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tokyosrvfp4\Voucher\申込書\IBM\"/>
    </mc:Choice>
  </mc:AlternateContent>
  <xr:revisionPtr revIDLastSave="0" documentId="13_ncr:1_{5F2E9628-B35F-4112-8D2E-FE863898413B}" xr6:coauthVersionLast="47" xr6:coauthVersionMax="47" xr10:uidLastSave="{00000000-0000-0000-0000-000000000000}"/>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申込書!$A$1:$Y$45</definedName>
    <definedName name="Z_4B735698_EBBF_4716_B7E0_6F8548FBB14A_.wvu.PrintArea" localSheetId="0" hidden="1">申込書!$A$3:$Y$44</definedName>
    <definedName name="Z_4B735698_EBBF_4716_B7E0_6F8548FBB14A_.wvu.Rows" localSheetId="0" hidden="1">申込書!#REF!</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 i="1" l="1"/>
  <c r="U39" i="1" l="1"/>
  <c r="O40" i="1"/>
  <c r="A42" i="1"/>
  <c r="R29" i="1" l="1"/>
  <c r="S4" i="1" l="1"/>
  <c r="R31" i="1"/>
  <c r="R30" i="1"/>
  <c r="R36" i="1" l="1"/>
  <c r="R34" i="1"/>
  <c r="R32" i="1"/>
  <c r="R33" i="1"/>
  <c r="R35" i="1"/>
  <c r="R37" i="1"/>
  <c r="U41" i="1" l="1"/>
</calcChain>
</file>

<file path=xl/sharedStrings.xml><?xml version="1.0" encoding="utf-8"?>
<sst xmlns="http://schemas.openxmlformats.org/spreadsheetml/2006/main" count="66" uniqueCount="63">
  <si>
    <t>申込日</t>
    <rPh sb="0" eb="2">
      <t>モウシコミ</t>
    </rPh>
    <rPh sb="2" eb="3">
      <t>ビ</t>
    </rPh>
    <phoneticPr fontId="3"/>
  </si>
  <si>
    <t>サイトID</t>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</si>
  <si>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</si>
  <si>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</si>
  <si>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</si>
  <si>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</si>
  <si>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</si>
  <si>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</si>
  <si>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phoneticPr fontId="3"/>
  </si>
  <si>
    <t>郵便番号</t>
    <rPh sb="0" eb="2">
      <t>ユウビン</t>
    </rPh>
    <rPh sb="2" eb="4">
      <t>バンゴウ</t>
    </rPh>
    <phoneticPr fontId="3"/>
  </si>
  <si>
    <r>
      <rPr>
        <sz val="8"/>
        <color indexed="8"/>
        <rFont val="Meiryo UI"/>
        <family val="3"/>
        <charset val="128"/>
      </rPr>
      <t>都道府県</t>
    </r>
  </si>
  <si>
    <t>バウチャー納品先  ※請求先と異なる場合のみ記入</t>
    <phoneticPr fontId="3"/>
  </si>
  <si>
    <t>企業名</t>
    <rPh sb="0" eb="2">
      <t>キギョウ</t>
    </rPh>
    <rPh sb="2" eb="3">
      <t>メイ</t>
    </rPh>
    <phoneticPr fontId="3"/>
  </si>
  <si>
    <t>氏名</t>
    <rPh sb="0" eb="2">
      <t>シメイ</t>
    </rPh>
    <phoneticPr fontId="3"/>
  </si>
  <si>
    <t>バウチャー種類</t>
    <phoneticPr fontId="3"/>
  </si>
  <si>
    <t>備考欄　</t>
    <rPh sb="0" eb="2">
      <t>ビコウ</t>
    </rPh>
    <rPh sb="2" eb="3">
      <t>ラン</t>
    </rPh>
    <phoneticPr fontId="3"/>
  </si>
  <si>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</si>
  <si>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</si>
  <si>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</si>
  <si>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</si>
  <si>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</si>
  <si>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</si>
  <si>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数量</t>
    <rPh sb="0" eb="2">
      <t>スウリョウ</t>
    </rPh>
    <phoneticPr fontId="3"/>
  </si>
  <si>
    <t>IBM プリペイドバウチャー ￥2,000（税抜)</t>
    <rPh sb="22" eb="24">
      <t>ゼイヌキ</t>
    </rPh>
    <phoneticPr fontId="3"/>
  </si>
  <si>
    <t>IBM プリペイドバウチャー ￥3,000（税抜)</t>
    <phoneticPr fontId="3"/>
  </si>
  <si>
    <t>IBM プリペイドバウチャー ￥6,000　(税抜)</t>
    <phoneticPr fontId="3"/>
  </si>
  <si>
    <t>IBM プリペイドバウチャー ￥7,500 (税抜)</t>
    <phoneticPr fontId="3"/>
  </si>
  <si>
    <t>IBM プリペイドバウチャー ￥9,500 (税抜)</t>
    <phoneticPr fontId="3"/>
  </si>
  <si>
    <t>IBM プリペイドバウチャー ￥10,000 (税抜)</t>
    <phoneticPr fontId="3"/>
  </si>
  <si>
    <t>IBM プリペイドバウチャー ￥20,000 (税抜)</t>
    <phoneticPr fontId="3"/>
  </si>
  <si>
    <t>Pearson VUE Confidential</t>
    <phoneticPr fontId="3"/>
  </si>
  <si>
    <t>IBM プリペイドバウチャー ￥15,000 (税抜)</t>
    <phoneticPr fontId="3"/>
  </si>
  <si>
    <t>IBM プリペイドバウチャー ￥17,500 (税抜)</t>
    <phoneticPr fontId="3"/>
  </si>
  <si>
    <t>合計数</t>
    <rPh sb="0" eb="3">
      <t>ゴウケイスウ</t>
    </rPh>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</si>
  <si>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</si>
  <si>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t>支払方法</t>
    <rPh sb="0" eb="2">
      <t>シハライ</t>
    </rPh>
    <rPh sb="2" eb="4">
      <t>ホウホウ</t>
    </rPh>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</si>
  <si>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</si>
  <si>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</si>
  <si>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</si>
  <si>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</si>
  <si>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</si>
  <si>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英字氏名</t>
    <rPh sb="0" eb="2">
      <t>エイジ</t>
    </rPh>
    <rPh sb="2" eb="4">
      <t>シメイ</t>
    </rPh>
    <phoneticPr fontId="2"/>
  </si>
  <si>
    <t>TEL</t>
    <phoneticPr fontId="2"/>
  </si>
  <si>
    <t>支払い方法</t>
    <phoneticPr fontId="43"/>
  </si>
  <si>
    <r>
      <t>購入者情報/請求書送付先　</t>
    </r>
    <r>
      <rPr>
        <i/>
        <sz val="9"/>
        <color theme="0"/>
        <rFont val="Meiryo UI"/>
        <family val="3"/>
        <charset val="128"/>
      </rPr>
      <t>※個人のお客様は企業情報は不要です</t>
    </r>
    <rPh sb="13" eb="30">
      <t>コ</t>
    </rPh>
    <phoneticPr fontId="3"/>
  </si>
  <si>
    <t xml:space="preserve">IBMプロフェッショナル認定制度 バウチャー申込書 </t>
    <phoneticPr fontId="3"/>
  </si>
  <si>
    <r>
      <t xml:space="preserve">           Pearson VUE </t>
    </r>
    <r>
      <rPr>
        <b/>
        <sz val="9"/>
        <color indexed="12"/>
        <rFont val="Meiryo UI"/>
        <family val="3"/>
        <charset val="128"/>
      </rPr>
      <t>バウチャー申込書</t>
    </r>
    <phoneticPr fontId="2"/>
  </si>
  <si>
    <t>Updated:</t>
    <phoneticPr fontId="2"/>
  </si>
  <si>
    <r>
      <rPr>
        <b/>
        <sz val="11"/>
        <color indexed="63"/>
        <rFont val="Meiryo UI"/>
        <family val="3"/>
        <charset val="128"/>
      </rPr>
      <t xml:space="preserve">
                                       </t>
    </r>
    <r>
      <rPr>
        <u/>
        <sz val="7"/>
        <color indexed="63"/>
        <rFont val="Meiryo UI"/>
        <family val="3"/>
        <charset val="128"/>
      </rPr>
      <t>www.pearsonvue.co.jp/test-taker/Voucher-store/apply.aspx</t>
    </r>
    <phoneticPr fontId="2"/>
  </si>
  <si>
    <t>セイ</t>
    <phoneticPr fontId="2"/>
  </si>
  <si>
    <t>メイ</t>
    <phoneticPr fontId="2"/>
  </si>
  <si>
    <t>その他住所</t>
    <rPh sb="2" eb="3">
      <t>タ</t>
    </rPh>
    <rPh sb="3" eb="5">
      <t>ジュウショ</t>
    </rPh>
    <phoneticPr fontId="2"/>
  </si>
  <si>
    <t>住所（英語）</t>
    <rPh sb="0" eb="2">
      <t>ジュウショ</t>
    </rPh>
    <rPh sb="3" eb="5">
      <t>エイゴ</t>
    </rPh>
    <phoneticPr fontId="2"/>
  </si>
  <si>
    <t>バウチャー価格　*一試験毎に一枚のバウチャーが必要です。各試験価格に該当するバウチャーをお選びください。 *合計購入枚数は10以上です。</t>
    <rPh sb="5" eb="7">
      <t>カカク</t>
    </rPh>
    <rPh sb="9" eb="10">
      <t>イチ</t>
    </rPh>
    <rPh sb="10" eb="12">
      <t>シケン</t>
    </rPh>
    <rPh sb="12" eb="13">
      <t>ゴト</t>
    </rPh>
    <rPh sb="14" eb="16">
      <t>イチマイ</t>
    </rPh>
    <rPh sb="23" eb="25">
      <t>ヒツヨウ</t>
    </rPh>
    <rPh sb="28" eb="29">
      <t>カク</t>
    </rPh>
    <rPh sb="29" eb="31">
      <t>シケン</t>
    </rPh>
    <rPh sb="31" eb="33">
      <t>カカク</t>
    </rPh>
    <rPh sb="34" eb="36">
      <t>ガイトウ</t>
    </rPh>
    <rPh sb="45" eb="46">
      <t>エラ</t>
    </rPh>
    <rPh sb="56" eb="58">
      <t>コウニュウ</t>
    </rPh>
    <phoneticPr fontId="3"/>
  </si>
  <si>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&lt;納品およびバウチャーの取り扱いについて&gt;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sz val="7"/>
        <color theme="1"/>
        <rFont val="Meiryo UI"/>
        <family val="3"/>
        <charset val="128"/>
      </rPr>
      <t xml:space="preserve"> 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3"/>
  </si>
  <si>
    <r>
      <t xml:space="preserve">ON:
</t>
    </r>
    <r>
      <rPr>
        <sz val="11"/>
        <rFont val="Verdana"/>
        <family val="2"/>
      </rPr>
      <t xml:space="preserve">            </t>
    </r>
    <r>
      <rPr>
        <sz val="7"/>
        <color theme="0" tint="-0.14999847407452621"/>
        <rFont val="Verdana"/>
        <family val="2"/>
      </rPr>
      <t xml:space="preserve">
</t>
    </r>
    <phoneticPr fontId="2"/>
  </si>
  <si>
    <r>
      <t>※　バウチャー申込みの際は、以下確認事項および当社の</t>
    </r>
    <r>
      <rPr>
        <sz val="8"/>
        <color indexed="12"/>
        <rFont val="Meiryo UI"/>
        <family val="3"/>
        <charset val="128"/>
      </rPr>
      <t>個人情報およびクッキーに関するポリシー</t>
    </r>
    <r>
      <rPr>
        <sz val="8"/>
        <color indexed="8"/>
        <rFont val="Meiryo UI"/>
        <family val="3"/>
        <charset val="128"/>
      </rPr>
      <t>への同意が必要です。</t>
    </r>
    <rPh sb="7" eb="9">
      <t>モウシコ</t>
    </rPh>
    <rPh sb="11" eb="12">
      <t>サイ</t>
    </rPh>
    <rPh sb="14" eb="16">
      <t>イカ</t>
    </rPh>
    <rPh sb="16" eb="18">
      <t>カクニン</t>
    </rPh>
    <rPh sb="18" eb="20">
      <t>ジコウ</t>
    </rPh>
    <rPh sb="50" eb="52">
      <t>ヒツヨウ</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</si>
  <si>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2"/>
  </si>
  <si>
    <t>単価（税抜）</t>
    <rPh sb="0" eb="2">
      <t>タンカ</t>
    </rPh>
    <rPh sb="3" eb="5">
      <t>ゼイヌキ</t>
    </rPh>
    <phoneticPr fontId="3"/>
  </si>
  <si>
    <r>
      <t>小計（</t>
    </r>
    <r>
      <rPr>
        <sz val="7"/>
        <color indexed="8"/>
        <rFont val="Meiryo UI"/>
        <family val="3"/>
        <charset val="128"/>
      </rPr>
      <t>税抜）</t>
    </r>
    <rPh sb="0" eb="2">
      <t>ショウケイ</t>
    </rPh>
    <rPh sb="3" eb="4">
      <t>ゼイ</t>
    </rPh>
    <rPh sb="4" eb="5">
      <t>ヌ</t>
    </rPh>
    <phoneticPr fontId="2"/>
  </si>
  <si>
    <r>
      <t>消費税（</t>
    </r>
    <r>
      <rPr>
        <sz val="7"/>
        <color indexed="8"/>
        <rFont val="Meiryo UI"/>
        <family val="3"/>
        <charset val="128"/>
      </rPr>
      <t>10%）</t>
    </r>
    <rPh sb="0" eb="2">
      <t>ショウヒ</t>
    </rPh>
    <rPh sb="2" eb="3">
      <t>ゼイ</t>
    </rPh>
    <phoneticPr fontId="2"/>
  </si>
  <si>
    <r>
      <t>合計（</t>
    </r>
    <r>
      <rPr>
        <b/>
        <sz val="7"/>
        <color indexed="8"/>
        <rFont val="Meiryo UI"/>
        <family val="3"/>
        <charset val="128"/>
      </rPr>
      <t>税込）</t>
    </r>
    <rPh sb="0" eb="2">
      <t>ゴウケイ</t>
    </rPh>
    <rPh sb="3" eb="5">
      <t>ゼイコミ</t>
    </rPh>
    <phoneticPr fontId="2"/>
  </si>
  <si>
    <t>金額（税抜）</t>
    <rPh sb="0" eb="2">
      <t>キンガク</t>
    </rPh>
    <rPh sb="3" eb="5">
      <t>ゼイヌキ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</si>
</sst>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s>
  <fonts count="63">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b/>
      <sz val="8"/>
      <color indexed="10"/>
      <name val="Meiryo UI"/>
      <family val="3"/>
      <charset val="128"/>
    </font>
    <font>
      <sz val="7"/>
      <name val="Meiryo UI"/>
      <family val="3"/>
      <charset val="128"/>
    </font>
    <font>
      <sz val="7"/>
      <color indexed="8"/>
      <name val="Meiryo UI"/>
      <family val="3"/>
      <charset val="128"/>
    </font>
    <font>
      <b/>
      <sz val="7"/>
      <color indexed="8"/>
      <name val="Meiryo UI"/>
      <family val="3"/>
      <charset val="128"/>
    </font>
    <font>
      <b/>
      <sz val="9"/>
      <color indexed="12"/>
      <name val="Verdana"/>
      <family val="2"/>
    </font>
    <font>
      <b/>
      <sz val="9"/>
      <color indexed="12"/>
      <name val="Meiryo UI"/>
      <family val="3"/>
      <charset val="128"/>
    </font>
    <font>
      <b/>
      <u/>
      <sz val="11"/>
      <color indexed="63"/>
      <name val="Meiryo UI"/>
      <family val="3"/>
      <charset val="128"/>
    </font>
    <font>
      <u/>
      <sz val="7"/>
      <color indexed="63"/>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10"/>
      <color rgb="FF000000"/>
      <name val="Verdana"/>
      <family val="2"/>
    </font>
    <font>
      <sz val="9"/>
      <color rgb="FF000000"/>
      <name val="Verdana"/>
      <family val="2"/>
    </font>
    <font>
      <sz val="7"/>
      <color rgb="FF000000"/>
      <name val="Verdana"/>
      <family val="2"/>
    </font>
    <font>
      <sz val="9"/>
      <color theme="1"/>
      <name val="Verdana"/>
      <family val="2"/>
    </font>
    <font>
      <b/>
      <sz val="8"/>
      <color theme="0"/>
      <name val="Meiryo UI"/>
      <family val="3"/>
      <charset val="128"/>
    </font>
    <font>
      <sz val="8"/>
      <color theme="1"/>
      <name val="ＭＳ Ｐゴシック"/>
      <family val="3"/>
      <charset val="128"/>
      <scheme val="minor"/>
    </font>
    <font>
      <sz val="8"/>
      <color rgb="FF000000"/>
      <name val="Verdana"/>
      <family val="2"/>
    </font>
    <font>
      <sz val="7"/>
      <color theme="0" tint="-0.14999847407452621"/>
      <name val="Verdana"/>
      <family val="2"/>
    </font>
    <font>
      <sz val="7"/>
      <color theme="0" tint="-0.14999847407452621"/>
      <name val="ＭＳ Ｐゴシック"/>
      <family val="3"/>
      <charset val="128"/>
    </font>
    <font>
      <b/>
      <sz val="8"/>
      <color theme="1"/>
      <name val="Meiryo UI"/>
      <family val="3"/>
      <charset val="128"/>
    </font>
    <font>
      <b/>
      <sz val="9"/>
      <color theme="0"/>
      <name val="Meiryo UI"/>
      <family val="3"/>
      <charset val="128"/>
    </font>
    <font>
      <sz val="7"/>
      <color theme="1" tint="0.499984740745262"/>
      <name val="Verdana"/>
      <family val="2"/>
    </font>
    <font>
      <b/>
      <i/>
      <sz val="9"/>
      <color theme="0"/>
      <name val="Meiryo UI"/>
      <family val="3"/>
      <charset val="128"/>
    </font>
    <font>
      <sz val="6"/>
      <name val="ＭＳ Ｐゴシック"/>
      <family val="3"/>
      <charset val="128"/>
      <scheme val="minor"/>
    </font>
    <font>
      <b/>
      <sz val="20"/>
      <name val="Meiryo UI"/>
      <family val="3"/>
      <charset val="128"/>
    </font>
    <font>
      <sz val="9"/>
      <color rgb="FF000000"/>
      <name val="MS UI Gothic"/>
      <family val="3"/>
      <charset val="128"/>
    </font>
    <font>
      <i/>
      <sz val="9"/>
      <color theme="0"/>
      <name val="Meiryo UI"/>
      <family val="3"/>
      <charset val="128"/>
    </font>
    <font>
      <sz val="11"/>
      <name val="Verdana"/>
      <family val="2"/>
    </font>
    <font>
      <sz val="7"/>
      <color rgb="FF0000FF"/>
      <name val="Verdana"/>
      <family val="2"/>
    </font>
    <font>
      <b/>
      <sz val="11"/>
      <color indexed="63"/>
      <name val="Meiryo UI"/>
      <family val="3"/>
      <charset val="128"/>
    </font>
    <font>
      <b/>
      <sz val="20"/>
      <name val="Verdana"/>
      <family val="2"/>
    </font>
    <font>
      <sz val="8"/>
      <color theme="1"/>
      <name val="Meiryo UI"/>
      <family val="2"/>
      <charset val="128"/>
    </font>
    <font>
      <sz val="9"/>
      <name val="Verdana"/>
      <family val="2"/>
    </font>
    <font>
      <sz val="8"/>
      <color indexed="12"/>
      <name val="Meiryo UI"/>
      <family val="3"/>
      <charset val="128"/>
    </font>
    <font>
      <b/>
      <sz val="7"/>
      <color rgb="FFFF0000"/>
      <name val="Meiryo UI"/>
      <family val="3"/>
      <charset val="128"/>
    </font>
    <font>
      <b/>
      <sz val="7"/>
      <color theme="1"/>
      <name val="Meiryo UI"/>
      <family val="3"/>
      <charset val="128"/>
    </font>
    <font>
      <b/>
      <u/>
      <sz val="8"/>
      <color rgb="FFFF0000"/>
      <name val="Meiryo UI"/>
      <family val="3"/>
      <charset val="128"/>
    </font>
    <font>
      <b/>
      <sz val="20"/>
      <color rgb="FF00B0F0"/>
      <name val="Meiryo UI"/>
      <family val="3"/>
      <charset val="128"/>
    </font>
    <font>
      <sz val="7"/>
      <color rgb="FF000000"/>
      <name val="Meiryo UI"/>
      <family val="3"/>
      <charset val="128"/>
    </font>
    <font>
      <b/>
      <sz val="7"/>
      <color rgb="FF000000"/>
      <name val="Meiryo UI"/>
      <family val="3"/>
      <charset val="128"/>
    </font>
    <font>
      <sz val="10"/>
      <name val="Verdana"/>
      <family val="2"/>
    </font>
    <font>
      <b/>
      <sz val="11"/>
      <color rgb="FFFF0000"/>
      <name val="Meiryo UI"/>
      <family val="3"/>
      <charset val="128"/>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00">
    <border>
      <left/>
      <right/>
      <top/>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style="hair">
        <color indexed="64"/>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hair">
        <color indexed="64"/>
      </top>
      <bottom style="thin">
        <color theme="1" tint="0.24994659260841701"/>
      </bottom>
      <diagonal/>
    </border>
    <border>
      <left/>
      <right/>
      <top style="hair">
        <color indexed="64"/>
      </top>
      <bottom style="thin">
        <color theme="1" tint="0.24994659260841701"/>
      </bottom>
      <diagonal/>
    </border>
    <border>
      <left/>
      <right style="thick">
        <color rgb="FFFF0000"/>
      </right>
      <top style="hair">
        <color indexed="64"/>
      </top>
      <bottom style="thin">
        <color theme="1" tint="0.24994659260841701"/>
      </bottom>
      <diagonal/>
    </border>
    <border>
      <left style="thin">
        <color theme="1" tint="0.249977111117893"/>
      </left>
      <right/>
      <top/>
      <bottom/>
      <diagonal/>
    </border>
    <border>
      <left style="thin">
        <color theme="1" tint="0.24994659260841701"/>
      </left>
      <right/>
      <top/>
      <bottom/>
      <diagonal/>
    </border>
    <border>
      <left/>
      <right style="thick">
        <color rgb="FFFF0000"/>
      </right>
      <top/>
      <bottom/>
      <diagonal/>
    </border>
    <border>
      <left style="thin">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thick">
        <color rgb="FFFF0000"/>
      </right>
      <top style="hair">
        <color indexed="64"/>
      </top>
      <bottom style="hair">
        <color theme="1" tint="0.2499465926084170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hair">
        <color indexed="64"/>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ck">
        <color rgb="FFFF0000"/>
      </left>
      <right/>
      <top style="hair">
        <color indexed="64"/>
      </top>
      <bottom style="hair">
        <color indexed="64"/>
      </bottom>
      <diagonal/>
    </border>
    <border>
      <left style="thick">
        <color rgb="FFFF0000"/>
      </left>
      <right/>
      <top style="thick">
        <color rgb="FFFF0000"/>
      </top>
      <bottom style="hair">
        <color indexed="64"/>
      </bottom>
      <diagonal/>
    </border>
    <border>
      <left/>
      <right style="thick">
        <color rgb="FFFF0000"/>
      </right>
      <top style="thick">
        <color rgb="FFFF0000"/>
      </top>
      <bottom style="hair">
        <color indexed="64"/>
      </bottom>
      <diagonal/>
    </border>
    <border>
      <left style="hair">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ck">
        <color rgb="FFFF0000"/>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style="hair">
        <color indexed="64"/>
      </left>
      <right/>
      <top style="hair">
        <color indexed="64"/>
      </top>
      <bottom style="hair">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ck">
        <color rgb="FFFF0000"/>
      </left>
      <right/>
      <top style="hair">
        <color indexed="64"/>
      </top>
      <bottom style="thick">
        <color rgb="FFFF0000"/>
      </bottom>
      <diagonal/>
    </border>
    <border>
      <left/>
      <right style="thick">
        <color rgb="FFFF0000"/>
      </right>
      <top style="hair">
        <color indexed="64"/>
      </top>
      <bottom style="thick">
        <color rgb="FFFF0000"/>
      </bottom>
      <diagonal/>
    </border>
    <border>
      <left style="thin">
        <color theme="1" tint="0.24994659260841701"/>
      </left>
      <right/>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hair">
        <color indexed="64"/>
      </right>
      <top style="hair">
        <color indexed="64"/>
      </top>
      <bottom style="thin">
        <color theme="1" tint="0.24994659260841701"/>
      </bottom>
      <diagonal/>
    </border>
    <border>
      <left style="thin">
        <color theme="1" tint="0.24994659260841701"/>
      </left>
      <right/>
      <top/>
      <bottom style="hair">
        <color indexed="64"/>
      </bottom>
      <diagonal/>
    </border>
    <border>
      <left/>
      <right style="thin">
        <color theme="1" tint="0.24994659260841701"/>
      </right>
      <top/>
      <bottom/>
      <diagonal/>
    </border>
    <border>
      <left style="thick">
        <color rgb="FFFF0000"/>
      </left>
      <right/>
      <top/>
      <bottom style="hair">
        <color indexed="64"/>
      </bottom>
      <diagonal/>
    </border>
    <border>
      <left/>
      <right style="thick">
        <color rgb="FFFF0000"/>
      </right>
      <top/>
      <bottom style="hair">
        <color indexed="64"/>
      </bottom>
      <diagonal/>
    </border>
    <border>
      <left/>
      <right style="thick">
        <color rgb="FFFF0000"/>
      </right>
      <top/>
      <bottom style="thin">
        <color theme="1" tint="0.24994659260841701"/>
      </bottom>
      <diagonal/>
    </border>
    <border>
      <left style="thick">
        <color rgb="FFFF0000"/>
      </left>
      <right/>
      <top style="hair">
        <color indexed="64"/>
      </top>
      <bottom style="thin">
        <color theme="1" tint="0.24994659260841701"/>
      </bottom>
      <diagonal/>
    </border>
    <border>
      <left style="thin">
        <color theme="1" tint="0.249977111117893"/>
      </left>
      <right/>
      <top style="thin">
        <color theme="1" tint="0.249977111117893"/>
      </top>
      <bottom style="hair">
        <color theme="1" tint="0.249977111117893"/>
      </bottom>
      <diagonal/>
    </border>
    <border>
      <left/>
      <right style="thin">
        <color theme="1" tint="0.24994659260841701"/>
      </right>
      <top style="hair">
        <color indexed="64"/>
      </top>
      <bottom style="hair">
        <color indexed="64"/>
      </bottom>
      <diagonal/>
    </border>
    <border>
      <left/>
      <right style="thin">
        <color theme="1" tint="0.24994659260841701"/>
      </right>
      <top style="hair">
        <color indexed="64"/>
      </top>
      <bottom/>
      <diagonal/>
    </border>
    <border>
      <left style="thin">
        <color theme="1" tint="0.24994659260841701"/>
      </left>
      <right/>
      <top style="hair">
        <color theme="1" tint="0.24994659260841701"/>
      </top>
      <bottom style="hair">
        <color indexed="64"/>
      </bottom>
      <diagonal/>
    </border>
    <border>
      <left/>
      <right/>
      <top style="hair">
        <color theme="1" tint="0.24994659260841701"/>
      </top>
      <bottom style="hair">
        <color indexed="64"/>
      </bottom>
      <diagonal/>
    </border>
    <border>
      <left/>
      <right style="thick">
        <color rgb="FFFF0000"/>
      </right>
      <top style="hair">
        <color theme="1" tint="0.24994659260841701"/>
      </top>
      <bottom style="hair">
        <color indexed="64"/>
      </bottom>
      <diagonal/>
    </border>
    <border>
      <left/>
      <right/>
      <top/>
      <bottom style="thin">
        <color theme="0" tint="-0.249977111117893"/>
      </bottom>
      <diagonal/>
    </border>
    <border>
      <left style="thin">
        <color theme="0" tint="-0.249977111117893"/>
      </left>
      <right/>
      <top style="thin">
        <color theme="0" tint="-0.249977111117893"/>
      </top>
      <bottom style="hair">
        <color indexed="64"/>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theme="1" tint="0.24994659260841701"/>
      </left>
      <right/>
      <top/>
      <bottom style="hair">
        <color theme="1" tint="0.24994659260841701"/>
      </bottom>
      <diagonal/>
    </border>
    <border>
      <left style="hair">
        <color indexed="64"/>
      </left>
      <right/>
      <top/>
      <bottom/>
      <diagonal/>
    </border>
    <border>
      <left/>
      <right/>
      <top/>
      <bottom style="hair">
        <color theme="1" tint="0.24994659260841701"/>
      </bottom>
      <diagonal/>
    </border>
    <border>
      <left/>
      <right style="thick">
        <color rgb="FFFF0000"/>
      </right>
      <top/>
      <bottom style="hair">
        <color theme="1" tint="0.24994659260841701"/>
      </bottom>
      <diagonal/>
    </border>
    <border>
      <left style="thick">
        <color rgb="FFFF0000"/>
      </left>
      <right/>
      <top style="thick">
        <color rgb="FFFF0000"/>
      </top>
      <bottom style="hair">
        <color theme="1" tint="0.24994659260841701"/>
      </bottom>
      <diagonal/>
    </border>
    <border>
      <left/>
      <right/>
      <top style="thick">
        <color rgb="FFFF0000"/>
      </top>
      <bottom style="hair">
        <color theme="1" tint="0.24994659260841701"/>
      </bottom>
      <diagonal/>
    </border>
    <border>
      <left/>
      <right style="thick">
        <color rgb="FFFF0000"/>
      </right>
      <top style="thick">
        <color rgb="FFFF0000"/>
      </top>
      <bottom style="hair">
        <color theme="1" tint="0.24994659260841701"/>
      </bottom>
      <diagonal/>
    </border>
    <border>
      <left style="hair">
        <color indexed="64"/>
      </left>
      <right style="hair">
        <color indexed="64"/>
      </right>
      <top/>
      <bottom style="hair">
        <color theme="1" tint="0.24994659260841701"/>
      </bottom>
      <diagonal/>
    </border>
  </borders>
  <cellStyleXfs count="5">
    <xf numFmtId="0" fontId="0" fillId="0" borderId="0"/>
    <xf numFmtId="38" fontId="19" fillId="0" borderId="0" applyFont="0" applyFill="0" applyBorder="0" applyAlignment="0" applyProtection="0">
      <alignment vertical="center"/>
    </xf>
    <xf numFmtId="6" fontId="20" fillId="0" borderId="0" applyFont="0" applyFill="0" applyBorder="0" applyAlignment="0" applyProtection="0">
      <alignment vertical="center"/>
    </xf>
    <xf numFmtId="0" fontId="19" fillId="0" borderId="0">
      <alignment vertical="center"/>
    </xf>
    <xf numFmtId="0" fontId="21" fillId="0" borderId="0">
      <alignment vertical="center"/>
    </xf>
  </cellStyleXfs>
  <cellXfs count="256">
    <xf numFmtId="0" fontId="0" fillId="0" borderId="0" xfId="0"/>
    <xf numFmtId="0" fontId="22" fillId="0" borderId="0" xfId="0" applyFont="1"/>
    <xf numFmtId="0" fontId="23" fillId="0" borderId="0" xfId="0" applyFont="1" applyAlignment="1">
      <alignment vertical="center"/>
    </xf>
    <xf numFmtId="0" fontId="6" fillId="0" borderId="0" xfId="0" applyFont="1" applyAlignment="1">
      <alignmen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0" fillId="0" borderId="0" xfId="0" applyAlignment="1">
      <alignment horizontal="center"/>
    </xf>
    <xf numFmtId="0" fontId="23" fillId="0" borderId="0" xfId="0" applyFont="1"/>
    <xf numFmtId="0" fontId="26" fillId="0" borderId="0" xfId="0" applyFont="1" applyAlignment="1">
      <alignment vertical="center" wrapText="1"/>
    </xf>
    <xf numFmtId="14" fontId="23" fillId="0" borderId="0" xfId="0" applyNumberFormat="1" applyFont="1" applyAlignment="1">
      <alignment horizontal="center" vertical="center"/>
    </xf>
    <xf numFmtId="0" fontId="27" fillId="0" borderId="0" xfId="0" applyFont="1" applyAlignment="1">
      <alignment vertical="center"/>
    </xf>
    <xf numFmtId="178" fontId="25" fillId="0" borderId="0" xfId="0" applyNumberFormat="1" applyFont="1" applyAlignment="1">
      <alignment horizontal="left" vertical="center"/>
    </xf>
    <xf numFmtId="0" fontId="28" fillId="0" borderId="0" xfId="0" applyFont="1" applyAlignment="1">
      <alignment vertical="center" wrapText="1"/>
    </xf>
    <xf numFmtId="0" fontId="22" fillId="0" borderId="0" xfId="0" applyFont="1" applyAlignment="1">
      <alignment vertical="center"/>
    </xf>
    <xf numFmtId="0" fontId="28" fillId="0" borderId="1" xfId="0" applyFont="1" applyBorder="1" applyAlignment="1">
      <alignment vertical="center" wrapText="1"/>
    </xf>
    <xf numFmtId="0" fontId="4" fillId="0" borderId="2" xfId="0" applyFont="1" applyBorder="1" applyAlignment="1">
      <alignment vertical="center" wrapText="1"/>
    </xf>
    <xf numFmtId="0" fontId="29" fillId="0" borderId="0" xfId="0" applyFont="1"/>
    <xf numFmtId="0" fontId="1" fillId="0" borderId="0" xfId="0" applyFont="1"/>
    <xf numFmtId="0" fontId="35" fillId="0" borderId="28" xfId="0" applyFont="1" applyBorder="1" applyAlignment="1">
      <alignment vertical="center"/>
    </xf>
    <xf numFmtId="0" fontId="35" fillId="0" borderId="29" xfId="0" applyFont="1" applyBorder="1" applyAlignment="1">
      <alignment vertical="center"/>
    </xf>
    <xf numFmtId="38" fontId="36" fillId="0" borderId="29" xfId="1" applyFont="1" applyBorder="1" applyAlignment="1">
      <alignment vertical="center" wrapText="1"/>
    </xf>
    <xf numFmtId="177" fontId="36" fillId="0" borderId="29" xfId="1" applyNumberFormat="1" applyFont="1" applyBorder="1" applyAlignment="1">
      <alignment vertical="center" wrapText="1"/>
    </xf>
    <xf numFmtId="179" fontId="36" fillId="0" borderId="29" xfId="1" applyNumberFormat="1" applyFont="1" applyBorder="1" applyAlignment="1">
      <alignment vertical="center" wrapText="1"/>
    </xf>
    <xf numFmtId="177" fontId="26" fillId="0" borderId="29" xfId="2" applyNumberFormat="1" applyFont="1" applyBorder="1" applyAlignment="1">
      <alignment vertical="center" shrinkToFit="1"/>
    </xf>
    <xf numFmtId="0" fontId="25" fillId="0" borderId="29" xfId="0" applyFont="1" applyBorder="1" applyAlignment="1">
      <alignment vertical="center"/>
    </xf>
    <xf numFmtId="0" fontId="25" fillId="0" borderId="30" xfId="0" applyFont="1" applyBorder="1" applyAlignment="1">
      <alignment vertical="center"/>
    </xf>
    <xf numFmtId="0" fontId="37" fillId="0" borderId="31" xfId="0" applyFont="1" applyBorder="1" applyAlignment="1">
      <alignment vertical="top"/>
    </xf>
    <xf numFmtId="0" fontId="37" fillId="0" borderId="32" xfId="0" applyFont="1" applyBorder="1" applyAlignment="1">
      <alignment vertical="center"/>
    </xf>
    <xf numFmtId="0" fontId="37" fillId="0" borderId="33" xfId="0" applyFont="1" applyBorder="1" applyAlignment="1">
      <alignment vertical="top"/>
    </xf>
    <xf numFmtId="0" fontId="37" fillId="0" borderId="33" xfId="0" applyFont="1" applyBorder="1" applyAlignment="1">
      <alignment vertical="center"/>
    </xf>
    <xf numFmtId="0" fontId="15" fillId="0" borderId="0" xfId="0" applyFont="1"/>
    <xf numFmtId="0" fontId="48" fillId="0" borderId="0" xfId="0" applyFont="1" applyAlignment="1">
      <alignment vertical="top"/>
    </xf>
    <xf numFmtId="14" fontId="48" fillId="0" borderId="0" xfId="0" applyNumberFormat="1" applyFont="1" applyAlignment="1">
      <alignment vertical="top"/>
    </xf>
    <xf numFmtId="0" fontId="10" fillId="0" borderId="0" xfId="0" applyFont="1" applyAlignment="1">
      <alignment vertical="center" wrapText="1"/>
    </xf>
    <xf numFmtId="0" fontId="0" fillId="0" borderId="0" xfId="0" applyAlignment="1">
      <alignment vertical="center"/>
    </xf>
    <xf numFmtId="0" fontId="37" fillId="0" borderId="31" xfId="0" applyFont="1" applyBorder="1" applyAlignment="1">
      <alignment vertical="top" wrapText="1"/>
    </xf>
    <xf numFmtId="0" fontId="23" fillId="0" borderId="0" xfId="4" applyFont="1" applyProtection="1">
      <alignment vertical="center"/>
    </xf>
    <xf numFmtId="38" fontId="30" fillId="0" borderId="0" xfId="1" applyFont="1" applyAlignment="1" applyProtection="1">
      <alignment horizontal="center" vertical="center" wrapText="1"/>
    </xf>
    <xf numFmtId="177" fontId="31" fillId="0" borderId="0" xfId="1" applyNumberFormat="1" applyFont="1" applyAlignment="1" applyProtection="1">
      <alignment horizontal="right" vertical="center" wrapText="1"/>
    </xf>
    <xf numFmtId="179" fontId="32" fillId="0" borderId="0" xfId="1" applyNumberFormat="1" applyFont="1" applyAlignment="1" applyProtection="1">
      <alignment horizontal="right" vertical="center" wrapText="1" indent="1"/>
    </xf>
    <xf numFmtId="177" fontId="33" fillId="0" borderId="0" xfId="2" applyNumberFormat="1" applyFont="1" applyAlignment="1" applyProtection="1">
      <alignment horizontal="right" vertical="center" shrinkToFit="1"/>
    </xf>
    <xf numFmtId="0" fontId="23" fillId="0" borderId="0" xfId="0" applyFont="1" applyProtection="1"/>
    <xf numFmtId="0" fontId="25" fillId="0" borderId="0" xfId="0" applyFont="1" applyAlignment="1" applyProtection="1">
      <alignment vertical="center" wrapText="1"/>
    </xf>
    <xf numFmtId="0" fontId="34" fillId="0" borderId="0" xfId="0" applyFont="1" applyAlignment="1" applyProtection="1">
      <alignment vertical="center" wrapText="1"/>
    </xf>
    <xf numFmtId="0" fontId="23" fillId="0" borderId="22" xfId="0" applyFont="1" applyBorder="1" applyProtection="1"/>
    <xf numFmtId="0" fontId="6" fillId="0" borderId="0" xfId="0" applyFont="1" applyAlignment="1" applyProtection="1">
      <alignment vertical="top" wrapText="1"/>
    </xf>
    <xf numFmtId="0" fontId="25" fillId="2" borderId="60" xfId="0" applyFont="1" applyFill="1" applyBorder="1" applyAlignment="1">
      <alignment horizontal="center" vertical="center" wrapText="1"/>
    </xf>
    <xf numFmtId="0" fontId="51" fillId="2" borderId="61" xfId="0" applyFont="1" applyFill="1" applyBorder="1" applyAlignment="1">
      <alignment horizontal="center" vertical="center" wrapText="1"/>
    </xf>
    <xf numFmtId="0" fontId="23" fillId="0" borderId="62"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61" xfId="0" applyFont="1" applyBorder="1" applyAlignment="1" applyProtection="1">
      <alignment horizontal="center" vertical="center" wrapText="1"/>
      <protection locked="0"/>
    </xf>
    <xf numFmtId="0" fontId="26" fillId="2" borderId="9"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3" fillId="0" borderId="54" xfId="0" applyFont="1" applyBorder="1" applyAlignment="1" applyProtection="1">
      <alignment vertical="center" wrapText="1"/>
      <protection locked="0"/>
    </xf>
    <xf numFmtId="0" fontId="23" fillId="0" borderId="3" xfId="0" applyFont="1" applyBorder="1" applyAlignment="1" applyProtection="1">
      <alignment vertical="center" wrapText="1"/>
      <protection locked="0"/>
    </xf>
    <xf numFmtId="0" fontId="23" fillId="0" borderId="17" xfId="0" applyFont="1" applyBorder="1" applyAlignment="1" applyProtection="1">
      <alignment vertical="center" wrapText="1"/>
      <protection locked="0"/>
    </xf>
    <xf numFmtId="0" fontId="25" fillId="0" borderId="87" xfId="0" applyFont="1" applyBorder="1" applyAlignment="1">
      <alignment horizontal="left" vertical="center" shrinkToFit="1"/>
    </xf>
    <xf numFmtId="0" fontId="44" fillId="0" borderId="0" xfId="0" applyFont="1" applyAlignment="1">
      <alignment horizontal="center" vertical="center" shrinkToFit="1"/>
    </xf>
    <xf numFmtId="0" fontId="44" fillId="0" borderId="87" xfId="0" applyFont="1" applyBorder="1" applyAlignment="1">
      <alignment horizontal="center" vertical="center" shrinkToFit="1"/>
    </xf>
    <xf numFmtId="0" fontId="25" fillId="0" borderId="0" xfId="0" applyFont="1" applyAlignment="1">
      <alignment horizontal="left" wrapText="1"/>
    </xf>
    <xf numFmtId="0" fontId="60" fillId="0" borderId="32" xfId="0" applyFont="1" applyBorder="1" applyAlignment="1" applyProtection="1">
      <alignment horizontal="left" vertical="center"/>
      <protection locked="0"/>
    </xf>
    <xf numFmtId="0" fontId="60" fillId="0" borderId="33" xfId="0" applyFont="1" applyBorder="1" applyAlignment="1" applyProtection="1">
      <alignment horizontal="left" vertical="center"/>
      <protection locked="0"/>
    </xf>
    <xf numFmtId="180" fontId="31" fillId="2" borderId="54" xfId="1" applyNumberFormat="1" applyFont="1" applyFill="1" applyBorder="1" applyAlignment="1">
      <alignment horizontal="right" vertical="center" shrinkToFit="1"/>
    </xf>
    <xf numFmtId="180" fontId="31" fillId="2" borderId="3" xfId="1" applyNumberFormat="1" applyFont="1" applyFill="1" applyBorder="1" applyAlignment="1">
      <alignment horizontal="right" vertical="center" shrinkToFit="1"/>
    </xf>
    <xf numFmtId="180" fontId="31" fillId="2" borderId="6" xfId="1" applyNumberFormat="1" applyFont="1" applyFill="1" applyBorder="1" applyAlignment="1">
      <alignment horizontal="right" vertical="center" shrinkToFit="1"/>
    </xf>
    <xf numFmtId="0" fontId="23" fillId="2" borderId="18" xfId="4" applyFont="1" applyFill="1" applyBorder="1" applyAlignment="1">
      <alignment horizontal="left" vertical="center" indent="4"/>
    </xf>
    <xf numFmtId="0" fontId="23" fillId="2" borderId="3" xfId="4" applyFont="1" applyFill="1" applyBorder="1" applyAlignment="1">
      <alignment horizontal="left" vertical="center" indent="4"/>
    </xf>
    <xf numFmtId="0" fontId="23" fillId="2" borderId="17" xfId="4" applyFont="1" applyFill="1" applyBorder="1" applyAlignment="1">
      <alignment horizontal="left" vertical="center" indent="4"/>
    </xf>
    <xf numFmtId="0" fontId="51" fillId="2" borderId="62" xfId="0" applyFont="1" applyFill="1" applyBorder="1" applyAlignment="1">
      <alignment horizontal="center" vertical="center" wrapText="1"/>
    </xf>
    <xf numFmtId="0" fontId="23" fillId="0" borderId="99" xfId="0" applyFont="1" applyBorder="1" applyAlignment="1" applyProtection="1">
      <alignment horizontal="center" vertical="center" wrapText="1"/>
      <protection locked="0"/>
    </xf>
    <xf numFmtId="49" fontId="33" fillId="0" borderId="9" xfId="0" applyNumberFormat="1" applyFont="1" applyBorder="1" applyAlignment="1" applyProtection="1">
      <alignment vertical="center" wrapText="1"/>
      <protection locked="0"/>
    </xf>
    <xf numFmtId="49" fontId="33" fillId="0" borderId="3" xfId="0" applyNumberFormat="1" applyFont="1" applyBorder="1" applyAlignment="1" applyProtection="1">
      <alignment vertical="center" wrapText="1"/>
      <protection locked="0"/>
    </xf>
    <xf numFmtId="49" fontId="33" fillId="0" borderId="17" xfId="0" applyNumberFormat="1" applyFont="1" applyBorder="1" applyAlignment="1" applyProtection="1">
      <alignment vertical="center" wrapText="1"/>
      <protection locked="0"/>
    </xf>
    <xf numFmtId="0" fontId="33" fillId="0" borderId="54"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33" fillId="0" borderId="17" xfId="0" applyFont="1" applyBorder="1" applyAlignment="1" applyProtection="1">
      <alignment vertical="center" wrapText="1"/>
      <protection locked="0"/>
    </xf>
    <xf numFmtId="180" fontId="31" fillId="2" borderId="72" xfId="1" applyNumberFormat="1" applyFont="1" applyFill="1" applyBorder="1" applyAlignment="1">
      <alignment horizontal="right" vertical="center" shrinkToFit="1"/>
    </xf>
    <xf numFmtId="180" fontId="31" fillId="2" borderId="5" xfId="1" applyNumberFormat="1" applyFont="1" applyFill="1" applyBorder="1" applyAlignment="1">
      <alignment horizontal="right" vertical="center" shrinkToFit="1"/>
    </xf>
    <xf numFmtId="180" fontId="31" fillId="2" borderId="13" xfId="1" applyNumberFormat="1" applyFont="1" applyFill="1" applyBorder="1" applyAlignment="1">
      <alignment horizontal="right" vertical="center" shrinkToFit="1"/>
    </xf>
    <xf numFmtId="38" fontId="30" fillId="2" borderId="72" xfId="1" applyFont="1" applyFill="1" applyBorder="1" applyAlignment="1" applyProtection="1">
      <alignment horizontal="center" vertical="center" wrapText="1"/>
      <protection locked="0"/>
    </xf>
    <xf numFmtId="38" fontId="30" fillId="2" borderId="73" xfId="1" applyFont="1" applyFill="1" applyBorder="1" applyAlignment="1" applyProtection="1">
      <alignment horizontal="center" vertical="center" wrapText="1"/>
      <protection locked="0"/>
    </xf>
    <xf numFmtId="0" fontId="23" fillId="2" borderId="79" xfId="4" applyFont="1" applyFill="1" applyBorder="1" applyAlignment="1">
      <alignment horizontal="left" vertical="center" indent="4"/>
    </xf>
    <xf numFmtId="0" fontId="23" fillId="2" borderId="80" xfId="4" applyFont="1" applyFill="1" applyBorder="1" applyAlignment="1">
      <alignment horizontal="left" vertical="center" indent="4"/>
    </xf>
    <xf numFmtId="0" fontId="23" fillId="2" borderId="81" xfId="4" applyFont="1" applyFill="1" applyBorder="1" applyAlignment="1">
      <alignment horizontal="left" vertical="center" indent="4"/>
    </xf>
    <xf numFmtId="180" fontId="31" fillId="0" borderId="54" xfId="1" applyNumberFormat="1" applyFont="1" applyBorder="1" applyAlignment="1">
      <alignment horizontal="right" vertical="center" shrinkToFit="1"/>
    </xf>
    <xf numFmtId="180" fontId="31" fillId="0" borderId="3" xfId="1" applyNumberFormat="1" applyFont="1" applyBorder="1" applyAlignment="1">
      <alignment horizontal="right" vertical="center" shrinkToFit="1"/>
    </xf>
    <xf numFmtId="180" fontId="31" fillId="0" borderId="6" xfId="1" applyNumberFormat="1" applyFont="1" applyBorder="1" applyAlignment="1">
      <alignment horizontal="right" vertical="center" shrinkToFit="1"/>
    </xf>
    <xf numFmtId="0" fontId="6" fillId="2" borderId="1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2" fillId="3" borderId="36" xfId="0" applyFont="1" applyFill="1" applyBorder="1" applyAlignment="1">
      <alignment vertical="center" wrapText="1"/>
    </xf>
    <xf numFmtId="0" fontId="42" fillId="3" borderId="37" xfId="0" applyFont="1" applyFill="1" applyBorder="1" applyAlignment="1">
      <alignment vertical="center" wrapText="1"/>
    </xf>
    <xf numFmtId="0" fontId="42" fillId="3" borderId="38" xfId="0" applyFont="1" applyFill="1" applyBorder="1" applyAlignment="1">
      <alignment vertical="center" wrapText="1"/>
    </xf>
    <xf numFmtId="177" fontId="52" fillId="0" borderId="9" xfId="2" applyNumberFormat="1" applyFont="1" applyBorder="1" applyAlignment="1">
      <alignment horizontal="center" vertical="center" shrinkToFit="1"/>
    </xf>
    <xf numFmtId="177" fontId="52" fillId="0" borderId="3" xfId="2" applyNumberFormat="1" applyFont="1" applyBorder="1" applyAlignment="1">
      <alignment horizontal="center" vertical="center" shrinkToFit="1"/>
    </xf>
    <xf numFmtId="177" fontId="52" fillId="0" borderId="77" xfId="2" applyNumberFormat="1" applyFont="1" applyBorder="1" applyAlignment="1">
      <alignment horizontal="center" vertical="center" shrinkToFit="1"/>
    </xf>
    <xf numFmtId="177" fontId="52" fillId="2" borderId="9" xfId="2" applyNumberFormat="1" applyFont="1" applyFill="1" applyBorder="1" applyAlignment="1">
      <alignment horizontal="center" vertical="center" shrinkToFit="1"/>
    </xf>
    <xf numFmtId="177" fontId="52" fillId="2" borderId="3" xfId="2" applyNumberFormat="1" applyFont="1" applyFill="1" applyBorder="1" applyAlignment="1">
      <alignment horizontal="center" vertical="center" shrinkToFit="1"/>
    </xf>
    <xf numFmtId="177" fontId="52" fillId="2" borderId="77" xfId="2" applyNumberFormat="1" applyFont="1" applyFill="1" applyBorder="1" applyAlignment="1">
      <alignment horizontal="center" vertical="center" shrinkToFit="1"/>
    </xf>
    <xf numFmtId="0" fontId="17" fillId="0" borderId="5" xfId="0" applyFont="1" applyBorder="1" applyAlignment="1">
      <alignment horizontal="center" wrapText="1"/>
    </xf>
    <xf numFmtId="0" fontId="50" fillId="0" borderId="83" xfId="0" applyFont="1" applyBorder="1" applyAlignment="1" applyProtection="1">
      <alignment horizontal="center" vertical="center" shrinkToFit="1"/>
      <protection locked="0"/>
    </xf>
    <xf numFmtId="0" fontId="37" fillId="0" borderId="84" xfId="0" applyFont="1" applyBorder="1" applyAlignment="1" applyProtection="1">
      <alignment horizontal="center" vertical="center" shrinkToFit="1"/>
      <protection locked="0"/>
    </xf>
    <xf numFmtId="0" fontId="37" fillId="0" borderId="85" xfId="0" applyFont="1" applyBorder="1" applyAlignment="1" applyProtection="1">
      <alignment horizontal="center" vertical="center" shrinkToFit="1"/>
      <protection locked="0"/>
    </xf>
    <xf numFmtId="0" fontId="23" fillId="0" borderId="19" xfId="4" applyFont="1" applyBorder="1" applyAlignment="1">
      <alignment horizontal="left" vertical="center" indent="4"/>
    </xf>
    <xf numFmtId="0" fontId="23" fillId="0" borderId="20" xfId="4" applyFont="1" applyBorder="1" applyAlignment="1">
      <alignment horizontal="left" vertical="center" indent="4"/>
    </xf>
    <xf numFmtId="0" fontId="23" fillId="0" borderId="21" xfId="4" applyFont="1" applyBorder="1" applyAlignment="1">
      <alignment horizontal="left" vertical="center" indent="4"/>
    </xf>
    <xf numFmtId="0" fontId="25" fillId="2" borderId="9"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3" fillId="0" borderId="26" xfId="0" applyFont="1" applyBorder="1" applyAlignment="1" applyProtection="1">
      <alignment vertical="center" wrapText="1"/>
      <protection locked="0"/>
    </xf>
    <xf numFmtId="0" fontId="23" fillId="0" borderId="61" xfId="0" applyFont="1" applyBorder="1" applyAlignment="1" applyProtection="1">
      <alignment vertical="center" wrapText="1"/>
      <protection locked="0"/>
    </xf>
    <xf numFmtId="49" fontId="33" fillId="0" borderId="77" xfId="0" applyNumberFormat="1" applyFont="1" applyBorder="1" applyAlignment="1" applyProtection="1">
      <alignment vertical="center" wrapText="1"/>
      <protection locked="0"/>
    </xf>
    <xf numFmtId="0" fontId="40" fillId="3" borderId="67" xfId="0" applyFont="1" applyFill="1" applyBorder="1" applyAlignment="1">
      <alignment vertical="center" wrapText="1"/>
    </xf>
    <xf numFmtId="0" fontId="40" fillId="3" borderId="50" xfId="0" applyFont="1" applyFill="1" applyBorder="1" applyAlignment="1">
      <alignment vertical="center" wrapText="1"/>
    </xf>
    <xf numFmtId="0" fontId="40" fillId="3" borderId="51" xfId="0" applyFont="1" applyFill="1" applyBorder="1" applyAlignment="1">
      <alignment vertical="center" wrapText="1"/>
    </xf>
    <xf numFmtId="38" fontId="30" fillId="0" borderId="55" xfId="1" applyFont="1" applyBorder="1" applyAlignment="1" applyProtection="1">
      <alignment horizontal="center" vertical="center" wrapText="1"/>
      <protection locked="0"/>
    </xf>
    <xf numFmtId="38" fontId="30" fillId="0" borderId="56" xfId="1" applyFont="1" applyBorder="1" applyAlignment="1" applyProtection="1">
      <alignment horizontal="center" vertical="center" wrapText="1"/>
      <protection locked="0"/>
    </xf>
    <xf numFmtId="38" fontId="30" fillId="2" borderId="54" xfId="1" applyFont="1" applyFill="1" applyBorder="1" applyAlignment="1" applyProtection="1">
      <alignment horizontal="center" vertical="center" wrapText="1"/>
      <protection locked="0"/>
    </xf>
    <xf numFmtId="38" fontId="30" fillId="2" borderId="17" xfId="1" applyFont="1" applyFill="1" applyBorder="1" applyAlignment="1" applyProtection="1">
      <alignment horizontal="center" vertical="center" wrapText="1"/>
      <protection locked="0"/>
    </xf>
    <xf numFmtId="0" fontId="25" fillId="2" borderId="18"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23" fillId="0" borderId="72"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0" borderId="13" xfId="0" applyFont="1" applyBorder="1" applyAlignment="1" applyProtection="1">
      <alignment vertical="center" wrapText="1"/>
      <protection locked="0"/>
    </xf>
    <xf numFmtId="176" fontId="23" fillId="0" borderId="54" xfId="0" applyNumberFormat="1" applyFont="1" applyBorder="1" applyAlignment="1" applyProtection="1">
      <alignment horizontal="center" vertical="center" shrinkToFit="1"/>
      <protection locked="0"/>
    </xf>
    <xf numFmtId="176" fontId="23" fillId="0" borderId="3" xfId="0" applyNumberFormat="1" applyFont="1" applyBorder="1" applyAlignment="1" applyProtection="1">
      <alignment horizontal="center" vertical="center" shrinkToFit="1"/>
      <protection locked="0"/>
    </xf>
    <xf numFmtId="176" fontId="23" fillId="0" borderId="6" xfId="0" applyNumberFormat="1" applyFont="1" applyBorder="1" applyAlignment="1" applyProtection="1">
      <alignment horizontal="center" vertical="center" shrinkToFit="1"/>
      <protection locked="0"/>
    </xf>
    <xf numFmtId="0" fontId="5" fillId="2" borderId="61"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41" fillId="0" borderId="0" xfId="0" applyFont="1" applyAlignment="1">
      <alignment horizontal="center"/>
    </xf>
    <xf numFmtId="0" fontId="5" fillId="2" borderId="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3" fillId="0" borderId="77" xfId="0" applyFont="1" applyBorder="1" applyAlignment="1" applyProtection="1">
      <alignment vertical="center" wrapText="1"/>
      <protection locked="0"/>
    </xf>
    <xf numFmtId="49" fontId="33" fillId="0" borderId="7" xfId="0" applyNumberFormat="1" applyFont="1" applyBorder="1" applyAlignment="1" applyProtection="1">
      <alignment vertical="center" wrapText="1"/>
      <protection locked="0"/>
    </xf>
    <xf numFmtId="49" fontId="33" fillId="0" borderId="2" xfId="0" applyNumberFormat="1" applyFont="1" applyBorder="1" applyAlignment="1" applyProtection="1">
      <alignment vertical="center" wrapText="1"/>
      <protection locked="0"/>
    </xf>
    <xf numFmtId="49" fontId="33" fillId="0" borderId="78" xfId="0" applyNumberFormat="1" applyFont="1" applyBorder="1" applyAlignment="1" applyProtection="1">
      <alignment vertical="center" wrapText="1"/>
      <protection locked="0"/>
    </xf>
    <xf numFmtId="0" fontId="23" fillId="0" borderId="89" xfId="0" applyFont="1" applyBorder="1" applyAlignment="1" applyProtection="1">
      <alignment horizontal="left" vertical="center" wrapText="1"/>
      <protection locked="0"/>
    </xf>
    <xf numFmtId="0" fontId="23" fillId="0" borderId="90" xfId="0" applyFont="1" applyBorder="1" applyAlignment="1" applyProtection="1">
      <alignment horizontal="left" vertical="center" wrapText="1"/>
      <protection locked="0"/>
    </xf>
    <xf numFmtId="0" fontId="23" fillId="0" borderId="91" xfId="0" applyFont="1" applyBorder="1" applyAlignment="1" applyProtection="1">
      <alignment horizontal="left" vertical="center" wrapText="1"/>
      <protection locked="0"/>
    </xf>
    <xf numFmtId="0" fontId="34" fillId="3" borderId="36" xfId="0" applyFont="1" applyFill="1" applyBorder="1" applyAlignment="1">
      <alignment horizontal="center" vertical="center" wrapText="1"/>
    </xf>
    <xf numFmtId="0" fontId="34" fillId="3" borderId="37" xfId="0" applyFont="1" applyFill="1" applyBorder="1" applyAlignment="1">
      <alignment horizontal="center" vertical="center" wrapText="1"/>
    </xf>
    <xf numFmtId="0" fontId="34" fillId="3" borderId="38" xfId="0" applyFont="1" applyFill="1" applyBorder="1" applyAlignment="1">
      <alignment horizontal="center" vertical="center" wrapText="1"/>
    </xf>
    <xf numFmtId="0" fontId="12" fillId="0" borderId="2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71" xfId="0" applyFont="1" applyBorder="1" applyAlignment="1" applyProtection="1">
      <alignment horizontal="left" vertical="top" wrapText="1"/>
      <protection locked="0"/>
    </xf>
    <xf numFmtId="0" fontId="12" fillId="0" borderId="67" xfId="0" applyFont="1" applyBorder="1" applyAlignment="1" applyProtection="1">
      <alignment horizontal="left" vertical="top" wrapText="1"/>
      <protection locked="0"/>
    </xf>
    <xf numFmtId="0" fontId="12" fillId="0" borderId="50"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38" fontId="30" fillId="0" borderId="65" xfId="1" applyFont="1" applyBorder="1" applyAlignment="1" applyProtection="1">
      <alignment horizontal="center" vertical="center" wrapText="1"/>
      <protection locked="0"/>
    </xf>
    <xf numFmtId="38" fontId="30" fillId="0" borderId="66" xfId="1" applyFont="1" applyBorder="1" applyAlignment="1" applyProtection="1">
      <alignment horizontal="center" vertical="center" wrapText="1"/>
      <protection locked="0"/>
    </xf>
    <xf numFmtId="0" fontId="25" fillId="2" borderId="23"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0" xfId="0" applyFont="1" applyFill="1" applyBorder="1" applyAlignment="1">
      <alignment horizontal="center" vertical="center" wrapText="1"/>
    </xf>
    <xf numFmtId="0" fontId="23" fillId="0" borderId="5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5" fillId="2" borderId="11" xfId="0" applyFont="1" applyFill="1" applyBorder="1" applyAlignment="1">
      <alignment horizontal="center" vertical="center" wrapText="1"/>
    </xf>
    <xf numFmtId="180" fontId="31" fillId="0" borderId="75" xfId="1" applyNumberFormat="1" applyFont="1" applyBorder="1" applyAlignment="1">
      <alignment horizontal="right" vertical="center" shrinkToFit="1"/>
    </xf>
    <xf numFmtId="180" fontId="31" fillId="0" borderId="20" xfId="1" applyNumberFormat="1" applyFont="1" applyBorder="1" applyAlignment="1">
      <alignment horizontal="right" vertical="center" shrinkToFit="1"/>
    </xf>
    <xf numFmtId="180" fontId="31" fillId="0" borderId="69" xfId="1" applyNumberFormat="1" applyFont="1" applyBorder="1" applyAlignment="1">
      <alignment horizontal="right" vertical="center" shrinkToFit="1"/>
    </xf>
    <xf numFmtId="0" fontId="23" fillId="0" borderId="18" xfId="4" applyFont="1" applyBorder="1" applyAlignment="1">
      <alignment horizontal="left" vertical="center" indent="4"/>
    </xf>
    <xf numFmtId="0" fontId="23" fillId="0" borderId="3" xfId="4" applyFont="1" applyBorder="1" applyAlignment="1">
      <alignment horizontal="left" vertical="center" indent="4"/>
    </xf>
    <xf numFmtId="0" fontId="23" fillId="0" borderId="17" xfId="4" applyFont="1" applyBorder="1" applyAlignment="1">
      <alignment horizontal="left" vertical="center" indent="4"/>
    </xf>
    <xf numFmtId="0" fontId="33" fillId="0" borderId="9" xfId="0" applyFont="1" applyBorder="1" applyAlignment="1" applyProtection="1">
      <alignment vertical="center" wrapText="1"/>
      <protection locked="0"/>
    </xf>
    <xf numFmtId="0" fontId="57" fillId="0" borderId="0" xfId="4" applyFont="1" applyAlignment="1">
      <alignment horizontal="right" shrinkToFit="1"/>
    </xf>
    <xf numFmtId="0" fontId="58" fillId="0" borderId="82" xfId="0" applyFont="1" applyBorder="1" applyAlignment="1">
      <alignment horizontal="center" vertical="center" wrapText="1"/>
    </xf>
    <xf numFmtId="0" fontId="38" fillId="0" borderId="31" xfId="0" applyFont="1" applyBorder="1" applyAlignment="1">
      <alignment horizontal="center" vertical="center"/>
    </xf>
    <xf numFmtId="0" fontId="38" fillId="0" borderId="33" xfId="0" applyFont="1" applyBorder="1" applyAlignment="1">
      <alignment horizontal="center" vertical="center"/>
    </xf>
    <xf numFmtId="0" fontId="25" fillId="2" borderId="34" xfId="0" applyFont="1" applyFill="1" applyBorder="1" applyAlignment="1" applyProtection="1">
      <alignment horizontal="center" vertical="center"/>
    </xf>
    <xf numFmtId="0" fontId="25" fillId="2" borderId="35" xfId="0" applyFont="1" applyFill="1" applyBorder="1" applyAlignment="1" applyProtection="1">
      <alignment horizontal="center" vertical="center"/>
    </xf>
    <xf numFmtId="0" fontId="8" fillId="3" borderId="36" xfId="0" applyFont="1" applyFill="1" applyBorder="1" applyAlignment="1">
      <alignment vertical="center" wrapText="1"/>
    </xf>
    <xf numFmtId="0" fontId="8" fillId="3" borderId="37" xfId="0" applyFont="1" applyFill="1" applyBorder="1" applyAlignment="1">
      <alignment vertical="center" wrapText="1"/>
    </xf>
    <xf numFmtId="0" fontId="8" fillId="3" borderId="38" xfId="0" applyFont="1" applyFill="1" applyBorder="1" applyAlignment="1">
      <alignment vertical="center" wrapText="1"/>
    </xf>
    <xf numFmtId="38" fontId="23" fillId="0" borderId="40" xfId="0" applyNumberFormat="1" applyFont="1" applyBorder="1" applyAlignment="1" applyProtection="1">
      <alignment horizontal="center" vertical="center"/>
    </xf>
    <xf numFmtId="0" fontId="23" fillId="0" borderId="41" xfId="0" applyFont="1" applyBorder="1" applyAlignment="1" applyProtection="1">
      <alignment horizontal="center" vertical="center"/>
    </xf>
    <xf numFmtId="0" fontId="23" fillId="0" borderId="42" xfId="0" applyFont="1" applyBorder="1" applyAlignment="1" applyProtection="1">
      <alignment horizontal="center" vertical="center"/>
    </xf>
    <xf numFmtId="0" fontId="23" fillId="0" borderId="43" xfId="0" applyFont="1" applyBorder="1" applyAlignment="1" applyProtection="1">
      <alignment horizontal="center" vertical="center"/>
    </xf>
    <xf numFmtId="0" fontId="25" fillId="2" borderId="44" xfId="0" applyFont="1" applyFill="1" applyBorder="1" applyAlignment="1" applyProtection="1">
      <alignment horizontal="center" vertical="center"/>
    </xf>
    <xf numFmtId="0" fontId="25" fillId="2" borderId="45" xfId="0" applyFont="1" applyFill="1" applyBorder="1" applyAlignment="1" applyProtection="1">
      <alignment horizontal="center" vertical="center"/>
    </xf>
    <xf numFmtId="0" fontId="25" fillId="2" borderId="46" xfId="0" applyFont="1" applyFill="1" applyBorder="1" applyAlignment="1" applyProtection="1">
      <alignment horizontal="center" vertical="center"/>
    </xf>
    <xf numFmtId="6" fontId="33" fillId="0" borderId="45" xfId="2" applyFont="1" applyBorder="1" applyAlignment="1" applyProtection="1">
      <alignment horizontal="right" vertical="center" indent="1"/>
    </xf>
    <xf numFmtId="6" fontId="33" fillId="0" borderId="47" xfId="2" applyFont="1" applyBorder="1" applyAlignment="1" applyProtection="1">
      <alignment horizontal="right" vertical="center" indent="1"/>
    </xf>
    <xf numFmtId="0" fontId="39" fillId="2" borderId="48" xfId="0" applyFont="1" applyFill="1" applyBorder="1" applyAlignment="1" applyProtection="1">
      <alignment horizontal="center" vertical="center"/>
    </xf>
    <xf numFmtId="0" fontId="39" fillId="2" borderId="49" xfId="0" applyFont="1" applyFill="1" applyBorder="1" applyAlignment="1" applyProtection="1">
      <alignment horizontal="center" vertical="center"/>
    </xf>
    <xf numFmtId="6" fontId="61" fillId="0" borderId="52" xfId="2" applyFont="1" applyBorder="1" applyAlignment="1" applyProtection="1">
      <alignment horizontal="right" vertical="center" shrinkToFit="1"/>
    </xf>
    <xf numFmtId="6" fontId="61" fillId="0" borderId="49" xfId="2" applyFont="1" applyBorder="1" applyAlignment="1" applyProtection="1">
      <alignment horizontal="right" vertical="center" shrinkToFit="1"/>
    </xf>
    <xf numFmtId="6" fontId="61" fillId="0" borderId="53" xfId="2" applyFont="1" applyBorder="1" applyAlignment="1" applyProtection="1">
      <alignment horizontal="right" vertical="center" shrinkToFit="1"/>
    </xf>
    <xf numFmtId="6" fontId="33" fillId="0" borderId="57" xfId="2" applyFont="1" applyBorder="1" applyAlignment="1" applyProtection="1">
      <alignment horizontal="right" vertical="center" indent="1"/>
    </xf>
    <xf numFmtId="6" fontId="33" fillId="0" borderId="58" xfId="2" applyFont="1" applyBorder="1" applyAlignment="1" applyProtection="1">
      <alignment horizontal="right" vertical="center" indent="1"/>
    </xf>
    <xf numFmtId="6" fontId="33" fillId="0" borderId="59" xfId="2" applyFont="1" applyBorder="1" applyAlignment="1" applyProtection="1">
      <alignment horizontal="right" vertical="center" indent="1"/>
    </xf>
    <xf numFmtId="38" fontId="30" fillId="0" borderId="60" xfId="1" applyFont="1" applyBorder="1" applyAlignment="1" applyProtection="1">
      <alignment horizontal="center" vertical="center" wrapText="1"/>
      <protection locked="0"/>
    </xf>
    <xf numFmtId="38" fontId="30" fillId="0" borderId="27" xfId="1" applyFont="1" applyBorder="1" applyAlignment="1" applyProtection="1">
      <alignment horizontal="center" vertical="center" wrapText="1"/>
      <protection locked="0"/>
    </xf>
    <xf numFmtId="0" fontId="23" fillId="0" borderId="25" xfId="4" applyFont="1" applyBorder="1" applyAlignment="1">
      <alignment horizontal="left" vertical="center" indent="4"/>
    </xf>
    <xf numFmtId="0" fontId="23" fillId="0" borderId="26" xfId="4" applyFont="1" applyBorder="1" applyAlignment="1">
      <alignment horizontal="left" vertical="center" indent="4"/>
    </xf>
    <xf numFmtId="0" fontId="23" fillId="0" borderId="27" xfId="4" applyFont="1" applyBorder="1" applyAlignment="1">
      <alignment horizontal="left" vertical="center" indent="4"/>
    </xf>
    <xf numFmtId="180" fontId="31" fillId="0" borderId="60" xfId="1" applyNumberFormat="1" applyFont="1" applyBorder="1" applyAlignment="1">
      <alignment horizontal="right" vertical="center" shrinkToFit="1"/>
    </xf>
    <xf numFmtId="180" fontId="31" fillId="0" borderId="26" xfId="1" applyNumberFormat="1" applyFont="1" applyBorder="1" applyAlignment="1">
      <alignment horizontal="right" vertical="center" shrinkToFit="1"/>
    </xf>
    <xf numFmtId="180" fontId="31" fillId="0" borderId="61" xfId="1" applyNumberFormat="1" applyFont="1" applyBorder="1" applyAlignment="1">
      <alignment horizontal="right" vertical="center" shrinkToFit="1"/>
    </xf>
    <xf numFmtId="38" fontId="30" fillId="0" borderId="54" xfId="1" applyFont="1" applyBorder="1" applyAlignment="1" applyProtection="1">
      <alignment horizontal="center" vertical="center" wrapText="1"/>
      <protection locked="0"/>
    </xf>
    <xf numFmtId="38" fontId="30" fillId="0" borderId="17" xfId="1" applyFont="1" applyBorder="1" applyAlignment="1" applyProtection="1">
      <alignment horizontal="center" vertical="center" wrapText="1"/>
      <protection locked="0"/>
    </xf>
    <xf numFmtId="177" fontId="52" fillId="0" borderId="7" xfId="2" applyNumberFormat="1" applyFont="1" applyBorder="1" applyAlignment="1">
      <alignment horizontal="center" vertical="center" shrinkToFit="1"/>
    </xf>
    <xf numFmtId="177" fontId="52" fillId="0" borderId="2" xfId="2" applyNumberFormat="1" applyFont="1" applyBorder="1" applyAlignment="1">
      <alignment horizontal="center" vertical="center" shrinkToFit="1"/>
    </xf>
    <xf numFmtId="177" fontId="52" fillId="0" borderId="78" xfId="2" applyNumberFormat="1" applyFont="1" applyBorder="1" applyAlignment="1">
      <alignment horizontal="center" vertical="center" shrinkToFit="1"/>
    </xf>
    <xf numFmtId="177" fontId="52" fillId="2" borderId="4" xfId="2" applyNumberFormat="1" applyFont="1" applyFill="1" applyBorder="1" applyAlignment="1">
      <alignment horizontal="center" vertical="center" shrinkToFit="1"/>
    </xf>
    <xf numFmtId="177" fontId="52" fillId="2" borderId="5" xfId="2" applyNumberFormat="1" applyFont="1" applyFill="1" applyBorder="1" applyAlignment="1">
      <alignment horizontal="center" vertical="center" shrinkToFit="1"/>
    </xf>
    <xf numFmtId="177" fontId="52" fillId="2" borderId="39" xfId="2" applyNumberFormat="1" applyFont="1" applyFill="1" applyBorder="1" applyAlignment="1">
      <alignment horizontal="center" vertical="center" shrinkToFit="1"/>
    </xf>
    <xf numFmtId="0" fontId="4" fillId="0" borderId="2" xfId="0" applyFont="1" applyBorder="1" applyAlignment="1">
      <alignment horizontal="center" vertical="center" wrapText="1"/>
    </xf>
    <xf numFmtId="0" fontId="25" fillId="2" borderId="12" xfId="0" applyFont="1" applyFill="1" applyBorder="1" applyAlignment="1">
      <alignment horizontal="center" vertical="center" wrapText="1"/>
    </xf>
    <xf numFmtId="0" fontId="25" fillId="2" borderId="76" xfId="0" applyFont="1" applyFill="1" applyBorder="1" applyAlignment="1" applyProtection="1">
      <alignment horizontal="center" vertical="center"/>
    </xf>
    <xf numFmtId="0" fontId="25" fillId="2" borderId="58" xfId="0" applyFont="1" applyFill="1" applyBorder="1" applyAlignment="1" applyProtection="1">
      <alignment horizontal="center" vertical="center"/>
    </xf>
    <xf numFmtId="0" fontId="23" fillId="0" borderId="39" xfId="0" applyFont="1" applyBorder="1" applyAlignment="1" applyProtection="1">
      <alignment vertical="center" wrapText="1"/>
      <protection locked="0"/>
    </xf>
    <xf numFmtId="0" fontId="27" fillId="0" borderId="14" xfId="0" applyFont="1" applyBorder="1" applyAlignment="1">
      <alignment horizontal="left" vertical="center" wrapText="1" indent="1"/>
    </xf>
    <xf numFmtId="0" fontId="27" fillId="0" borderId="15" xfId="0" applyFont="1" applyBorder="1" applyAlignment="1">
      <alignment horizontal="left" vertical="center" wrapText="1" indent="1"/>
    </xf>
    <xf numFmtId="0" fontId="27" fillId="0" borderId="16" xfId="0" applyFont="1" applyBorder="1" applyAlignment="1">
      <alignment horizontal="left" vertical="center" wrapText="1" indent="1"/>
    </xf>
    <xf numFmtId="0" fontId="23" fillId="0" borderId="73" xfId="0" applyFont="1" applyBorder="1" applyAlignment="1" applyProtection="1">
      <alignment vertical="center" wrapText="1"/>
      <protection locked="0"/>
    </xf>
    <xf numFmtId="0" fontId="5" fillId="2" borderId="92" xfId="0" applyFont="1" applyFill="1" applyBorder="1" applyAlignment="1">
      <alignment horizontal="center" vertical="center" wrapText="1"/>
    </xf>
    <xf numFmtId="0" fontId="5" fillId="2" borderId="94"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3" fillId="0" borderId="96" xfId="0" applyFont="1" applyBorder="1" applyAlignment="1" applyProtection="1">
      <alignment vertical="center" wrapText="1"/>
      <protection locked="0"/>
    </xf>
    <xf numFmtId="0" fontId="23" fillId="0" borderId="97" xfId="0" applyFont="1" applyBorder="1" applyAlignment="1" applyProtection="1">
      <alignment vertical="center" wrapText="1"/>
      <protection locked="0"/>
    </xf>
    <xf numFmtId="0" fontId="23" fillId="0" borderId="98" xfId="0" applyFont="1" applyBorder="1" applyAlignment="1" applyProtection="1">
      <alignment vertical="center" wrapText="1"/>
      <protection locked="0"/>
    </xf>
    <xf numFmtId="0" fontId="40" fillId="3" borderId="23" xfId="0" applyFont="1" applyFill="1" applyBorder="1" applyAlignment="1">
      <alignment horizontal="center" vertical="center"/>
    </xf>
    <xf numFmtId="0" fontId="40" fillId="3" borderId="0" xfId="0" applyFont="1" applyFill="1" applyAlignment="1">
      <alignment horizontal="center" vertical="center"/>
    </xf>
    <xf numFmtId="0" fontId="40" fillId="3" borderId="24" xfId="0" applyFont="1" applyFill="1" applyBorder="1" applyAlignment="1">
      <alignment horizontal="center" vertical="center"/>
    </xf>
    <xf numFmtId="0" fontId="9" fillId="0" borderId="6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23" fillId="0" borderId="9"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40" fillId="3" borderId="68" xfId="0" applyFont="1" applyFill="1" applyBorder="1" applyAlignment="1">
      <alignment horizontal="center" vertical="center"/>
    </xf>
    <xf numFmtId="0" fontId="40" fillId="3" borderId="63" xfId="0" applyFont="1" applyFill="1" applyBorder="1" applyAlignment="1">
      <alignment horizontal="center" vertical="center"/>
    </xf>
    <xf numFmtId="178" fontId="21" fillId="0" borderId="28" xfId="0" applyNumberFormat="1" applyFont="1" applyBorder="1" applyAlignment="1" applyProtection="1">
      <alignment horizontal="center" vertical="center"/>
      <protection locked="0"/>
    </xf>
    <xf numFmtId="178" fontId="21" fillId="0" borderId="30" xfId="0" applyNumberFormat="1" applyFont="1" applyBorder="1" applyAlignment="1" applyProtection="1">
      <alignment horizontal="center" vertical="center"/>
      <protection locked="0"/>
    </xf>
    <xf numFmtId="0" fontId="6" fillId="2" borderId="2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0" fillId="3" borderId="67" xfId="4" applyFont="1" applyFill="1" applyBorder="1">
      <alignment vertical="center"/>
    </xf>
    <xf numFmtId="0" fontId="40" fillId="3" borderId="50" xfId="4" applyFont="1" applyFill="1" applyBorder="1">
      <alignment vertical="center"/>
    </xf>
    <xf numFmtId="0" fontId="40" fillId="3" borderId="74" xfId="4" applyFont="1" applyFill="1" applyBorder="1">
      <alignment vertical="center"/>
    </xf>
    <xf numFmtId="0" fontId="23" fillId="0" borderId="93" xfId="0" applyFont="1" applyBorder="1" applyAlignment="1" applyProtection="1">
      <alignment vertical="center" wrapText="1"/>
      <protection locked="0"/>
    </xf>
    <xf numFmtId="0" fontId="23" fillId="0" borderId="0"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14" fontId="48" fillId="0" borderId="82" xfId="0" applyNumberFormat="1" applyFont="1" applyFill="1" applyBorder="1" applyAlignment="1">
      <alignment horizontal="left" vertical="top"/>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jp/test-taker/Voucher-store/apply.aspx" TargetMode="External"/><Relationship Id="rId2" Type="http://schemas.openxmlformats.org/officeDocument/2006/relationships/image" Target="../media/image1.png"/><Relationship Id="rId1" Type="http://schemas.openxmlformats.org/officeDocument/2006/relationships/hyperlink" Target="https://www.pearsonvue.co.jp/Legal/Privacy-and-cookies-policy.aspx" TargetMode="External"/><Relationship Id="rId5" Type="http://schemas.openxmlformats.org/officeDocument/2006/relationships/hyperlink" Target="https://www.pearsonvue.co.jp/test-takers/Voucher-store.aspx" TargetMode="External"/><Relationship Id="rId4" Type="http://schemas.openxmlformats.org/officeDocument/2006/relationships/hyperlink" Target="http://www.pearsonvue.co.jp/test-taker/Voucher-store/apply.aspx" TargetMode="External"/></Relationships>
</file>

<file path=xl/drawings/drawing1.xml><?xml version="1.0" encoding="utf-8"?>
<xdr:wsDr xmlns:xdr="http://schemas.openxmlformats.org/drawingml/2006/spreadsheetDrawing" xmlns:a="http://schemas.openxmlformats.org/drawingml/2006/main">
  <xdr:twoCellAnchor>
    <xdr:from>
      <xdr:col>9</xdr:col>
      <xdr:colOff>167497</xdr:colOff>
      <xdr:row>4</xdr:row>
      <xdr:rowOff>45971</xdr:rowOff>
    </xdr:from>
    <xdr:to>
      <xdr:col>13</xdr:col>
      <xdr:colOff>393701</xdr:colOff>
      <xdr:row>4</xdr:row>
      <xdr:rowOff>152400</xdr:rowOff>
    </xdr:to>
    <xdr:sp macro="" textlink="">
      <xdr:nvSpPr>
        <xdr:cNvPr id="91" name="正方形/長方形 90">
          <a:hlinkClick xmlns:r="http://schemas.openxmlformats.org/officeDocument/2006/relationships" r:id="rId1"/>
          <a:extLst>
            <a:ext uri="{FF2B5EF4-FFF2-40B4-BE49-F238E27FC236}">
              <a16:creationId xmlns:a16="http://schemas.microsoft.com/office/drawing/2014/main" id="{00000000-0008-0000-0000-00005B000000}"/>
            </a:ext>
          </a:extLst>
        </xdr:cNvPr>
        <xdr:cNvSpPr/>
      </xdr:nvSpPr>
      <xdr:spPr>
        <a:xfrm>
          <a:off x="2453497" y="1423921"/>
          <a:ext cx="1388254" cy="106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72887</xdr:colOff>
          <xdr:row>24</xdr:row>
          <xdr:rowOff>46383</xdr:rowOff>
        </xdr:from>
        <xdr:to>
          <xdr:col>24</xdr:col>
          <xdr:colOff>159026</xdr:colOff>
          <xdr:row>24</xdr:row>
          <xdr:rowOff>172278</xdr:rowOff>
        </xdr:to>
        <xdr:grpSp>
          <xdr:nvGrpSpPr>
            <xdr:cNvPr id="11639" name="グループ化 2">
              <a:extLst>
                <a:ext uri="{FF2B5EF4-FFF2-40B4-BE49-F238E27FC236}">
                  <a16:creationId xmlns:a16="http://schemas.microsoft.com/office/drawing/2014/main" id="{00000000-0008-0000-0000-0000772D0000}"/>
                </a:ext>
              </a:extLst>
            </xdr:cNvPr>
            <xdr:cNvGrpSpPr>
              <a:grpSpLocks/>
            </xdr:cNvGrpSpPr>
          </xdr:nvGrpSpPr>
          <xdr:grpSpPr bwMode="auto">
            <a:xfrm>
              <a:off x="834887" y="6961533"/>
              <a:ext cx="5864639" cy="125895"/>
              <a:chOff x="809626" y="7145029"/>
              <a:chExt cx="5581650" cy="171484"/>
            </a:xfrm>
          </xdr:grpSpPr>
          <xdr:sp macro="" textlink="">
            <xdr:nvSpPr>
              <xdr:cNvPr id="9982" name="オプション 5886" hidden="1">
                <a:extLst>
                  <a:ext uri="{63B3BB69-23CF-44E3-9099-C40C66FF867C}">
                    <a14:compatExt spid="_x0000_s9982"/>
                  </a:ext>
                  <a:ext uri="{FF2B5EF4-FFF2-40B4-BE49-F238E27FC236}">
                    <a16:creationId xmlns:a16="http://schemas.microsoft.com/office/drawing/2014/main" id="{00000000-0008-0000-0000-0000FE260000}"/>
                  </a:ext>
                </a:extLst>
              </xdr:cNvPr>
              <xdr:cNvSpPr/>
            </xdr:nvSpPr>
            <xdr:spPr bwMode="auto">
              <a:xfrm>
                <a:off x="809626" y="7145060"/>
                <a:ext cx="1209675" cy="17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9983" name="オプション 5887" hidden="1">
                <a:extLst>
                  <a:ext uri="{63B3BB69-23CF-44E3-9099-C40C66FF867C}">
                    <a14:compatExt spid="_x0000_s9983"/>
                  </a:ext>
                  <a:ext uri="{FF2B5EF4-FFF2-40B4-BE49-F238E27FC236}">
                    <a16:creationId xmlns:a16="http://schemas.microsoft.com/office/drawing/2014/main" id="{00000000-0008-0000-0000-0000FF260000}"/>
                  </a:ext>
                </a:extLst>
              </xdr:cNvPr>
              <xdr:cNvSpPr/>
            </xdr:nvSpPr>
            <xdr:spPr bwMode="auto">
              <a:xfrm>
                <a:off x="1971675" y="7145060"/>
                <a:ext cx="1143000" cy="17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9984" name="オプション 5888" hidden="1">
                <a:extLst>
                  <a:ext uri="{63B3BB69-23CF-44E3-9099-C40C66FF867C}">
                    <a14:compatExt spid="_x0000_s9984"/>
                  </a:ext>
                  <a:ext uri="{FF2B5EF4-FFF2-40B4-BE49-F238E27FC236}">
                    <a16:creationId xmlns:a16="http://schemas.microsoft.com/office/drawing/2014/main" id="{00000000-0008-0000-0000-000000270000}"/>
                  </a:ext>
                </a:extLst>
              </xdr:cNvPr>
              <xdr:cNvSpPr/>
            </xdr:nvSpPr>
            <xdr:spPr bwMode="auto">
              <a:xfrm>
                <a:off x="3067050" y="7145060"/>
                <a:ext cx="1143000" cy="17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9985" name="オプション 5889" hidden="1">
                <a:extLst>
                  <a:ext uri="{63B3BB69-23CF-44E3-9099-C40C66FF867C}">
                    <a14:compatExt spid="_x0000_s9985"/>
                  </a:ext>
                  <a:ext uri="{FF2B5EF4-FFF2-40B4-BE49-F238E27FC236}">
                    <a16:creationId xmlns:a16="http://schemas.microsoft.com/office/drawing/2014/main" id="{00000000-0008-0000-0000-000001270000}"/>
                  </a:ext>
                </a:extLst>
              </xdr:cNvPr>
              <xdr:cNvSpPr/>
            </xdr:nvSpPr>
            <xdr:spPr bwMode="auto">
              <a:xfrm>
                <a:off x="4152899" y="7145064"/>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9986" name="オプション 5890" hidden="1">
                <a:extLst>
                  <a:ext uri="{63B3BB69-23CF-44E3-9099-C40C66FF867C}">
                    <a14:compatExt spid="_x0000_s9986"/>
                  </a:ext>
                  <a:ext uri="{FF2B5EF4-FFF2-40B4-BE49-F238E27FC236}">
                    <a16:creationId xmlns:a16="http://schemas.microsoft.com/office/drawing/2014/main" id="{00000000-0008-0000-0000-000002270000}"/>
                  </a:ext>
                </a:extLst>
              </xdr:cNvPr>
              <xdr:cNvSpPr/>
            </xdr:nvSpPr>
            <xdr:spPr bwMode="auto">
              <a:xfrm>
                <a:off x="5248276" y="7145029"/>
                <a:ext cx="1143000" cy="1714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84483</xdr:colOff>
      <xdr:row>0</xdr:row>
      <xdr:rowOff>39756</xdr:rowOff>
    </xdr:from>
    <xdr:to>
      <xdr:col>4</xdr:col>
      <xdr:colOff>123916</xdr:colOff>
      <xdr:row>1</xdr:row>
      <xdr:rowOff>357809</xdr:rowOff>
    </xdr:to>
    <xdr:pic>
      <xdr:nvPicPr>
        <xdr:cNvPr id="11644" name="図 17">
          <a:extLst>
            <a:ext uri="{FF2B5EF4-FFF2-40B4-BE49-F238E27FC236}">
              <a16:creationId xmlns:a16="http://schemas.microsoft.com/office/drawing/2014/main" id="{00000000-0008-0000-0000-00007C2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483" y="39756"/>
          <a:ext cx="1046598" cy="50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164190</xdr:colOff>
      <xdr:row>1</xdr:row>
      <xdr:rowOff>248813</xdr:rowOff>
    </xdr:from>
    <xdr:ext cx="2561712" cy="142006"/>
    <xdr:sp macro="" textlink="">
      <xdr:nvSpPr>
        <xdr:cNvPr id="145" name="テキスト ボックス 144">
          <a:hlinkClick xmlns:r="http://schemas.openxmlformats.org/officeDocument/2006/relationships" r:id="rId3"/>
          <a:extLst>
            <a:ext uri="{FF2B5EF4-FFF2-40B4-BE49-F238E27FC236}">
              <a16:creationId xmlns:a16="http://schemas.microsoft.com/office/drawing/2014/main" id="{00000000-0008-0000-0000-000091000000}"/>
            </a:ext>
          </a:extLst>
        </xdr:cNvPr>
        <xdr:cNvSpPr txBox="1"/>
      </xdr:nvSpPr>
      <xdr:spPr>
        <a:xfrm>
          <a:off x="1903538" y="431030"/>
          <a:ext cx="2561712" cy="142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10</xdr:col>
      <xdr:colOff>33868</xdr:colOff>
      <xdr:row>1</xdr:row>
      <xdr:rowOff>5051</xdr:rowOff>
    </xdr:from>
    <xdr:to>
      <xdr:col>15</xdr:col>
      <xdr:colOff>219582</xdr:colOff>
      <xdr:row>1</xdr:row>
      <xdr:rowOff>283474</xdr:rowOff>
    </xdr:to>
    <xdr:sp macro="" textlink="">
      <xdr:nvSpPr>
        <xdr:cNvPr id="152" name="角丸四角形 8">
          <a:hlinkClick xmlns:r="http://schemas.openxmlformats.org/officeDocument/2006/relationships" r:id="rId4"/>
          <a:extLst>
            <a:ext uri="{FF2B5EF4-FFF2-40B4-BE49-F238E27FC236}">
              <a16:creationId xmlns:a16="http://schemas.microsoft.com/office/drawing/2014/main" id="{00000000-0008-0000-0000-000098000000}"/>
            </a:ext>
          </a:extLst>
        </xdr:cNvPr>
        <xdr:cNvSpPr/>
      </xdr:nvSpPr>
      <xdr:spPr>
        <a:xfrm>
          <a:off x="2548468" y="187931"/>
          <a:ext cx="1458254"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6350</xdr:colOff>
      <xdr:row>42</xdr:row>
      <xdr:rowOff>165101</xdr:rowOff>
    </xdr:from>
    <xdr:to>
      <xdr:col>16</xdr:col>
      <xdr:colOff>6350</xdr:colOff>
      <xdr:row>42</xdr:row>
      <xdr:rowOff>266701</xdr:rowOff>
    </xdr:to>
    <xdr:sp macro="" textlink="">
      <xdr:nvSpPr>
        <xdr:cNvPr id="2" name="正方形/長方形 1">
          <a:hlinkClick xmlns:r="http://schemas.openxmlformats.org/officeDocument/2006/relationships" r:id="rId5"/>
          <a:extLst>
            <a:ext uri="{FF2B5EF4-FFF2-40B4-BE49-F238E27FC236}">
              <a16:creationId xmlns:a16="http://schemas.microsoft.com/office/drawing/2014/main" id="{00000000-0008-0000-0000-000002000000}"/>
            </a:ext>
          </a:extLst>
        </xdr:cNvPr>
        <xdr:cNvSpPr/>
      </xdr:nvSpPr>
      <xdr:spPr>
        <a:xfrm>
          <a:off x="3454400" y="10407651"/>
          <a:ext cx="908050" cy="101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5"/>
  <sheetViews>
    <sheetView showGridLines="0" tabSelected="1" showRuler="0" showWhiteSpace="0" view="pageBreakPreview" zoomScaleNormal="100" zoomScaleSheetLayoutView="100" workbookViewId="0">
      <selection activeCell="D8" sqref="D8:E8"/>
    </sheetView>
  </sheetViews>
  <sheetFormatPr defaultRowHeight="13"/>
  <cols>
    <col min="1" max="12" width="3.6328125" customWidth="1"/>
    <col min="13" max="14" width="5.7265625" customWidth="1"/>
    <col min="15" max="17" width="3.6328125" customWidth="1"/>
    <col min="18" max="20" width="4.36328125" customWidth="1"/>
    <col min="21" max="25" width="3.6328125" customWidth="1"/>
    <col min="26" max="36" width="9" customWidth="1"/>
  </cols>
  <sheetData>
    <row r="1" spans="1:35" s="1" customFormat="1" ht="14.5" customHeight="1">
      <c r="B1" s="16"/>
      <c r="D1" s="17"/>
      <c r="G1" s="17"/>
      <c r="H1" s="17"/>
      <c r="I1" s="30" t="s">
        <v>46</v>
      </c>
      <c r="J1" s="17"/>
      <c r="M1" s="17"/>
      <c r="N1" s="17"/>
      <c r="O1" s="17"/>
      <c r="P1" s="17"/>
      <c r="Q1" s="17"/>
      <c r="R1" s="17"/>
      <c r="S1" s="17"/>
      <c r="T1" s="17"/>
      <c r="U1" s="31" t="s">
        <v>47</v>
      </c>
      <c r="W1" s="255">
        <v>45275</v>
      </c>
      <c r="X1" s="255"/>
      <c r="Y1" s="255"/>
      <c r="Z1" s="32"/>
    </row>
    <row r="2" spans="1:35" s="13" customFormat="1" ht="32.5" customHeight="1">
      <c r="A2" s="99" t="s">
        <v>48</v>
      </c>
      <c r="B2" s="99"/>
      <c r="C2" s="99"/>
      <c r="D2" s="99"/>
      <c r="E2" s="99"/>
      <c r="F2" s="99"/>
      <c r="G2" s="99"/>
      <c r="H2" s="99"/>
      <c r="I2" s="99"/>
      <c r="J2" s="99"/>
      <c r="K2" s="99"/>
      <c r="L2" s="99"/>
      <c r="M2" s="99"/>
      <c r="N2" s="99"/>
      <c r="O2" s="99"/>
      <c r="P2" s="99"/>
      <c r="Q2" s="99"/>
      <c r="R2" s="99"/>
      <c r="S2" s="100"/>
      <c r="T2" s="101"/>
      <c r="U2" s="101"/>
      <c r="V2" s="101"/>
      <c r="W2" s="101"/>
      <c r="X2" s="101"/>
      <c r="Y2" s="102"/>
    </row>
    <row r="3" spans="1:35" s="1" customFormat="1" ht="45" customHeight="1">
      <c r="A3" s="15"/>
      <c r="B3" s="15"/>
      <c r="C3" s="15"/>
      <c r="D3" s="15"/>
      <c r="E3" s="217" t="s">
        <v>45</v>
      </c>
      <c r="F3" s="217"/>
      <c r="G3" s="217"/>
      <c r="H3" s="217"/>
      <c r="I3" s="217"/>
      <c r="J3" s="217"/>
      <c r="K3" s="217"/>
      <c r="L3" s="217"/>
      <c r="M3" s="217"/>
      <c r="N3" s="217"/>
      <c r="O3" s="217"/>
      <c r="P3" s="217"/>
      <c r="Q3" s="217"/>
      <c r="R3" s="217"/>
      <c r="S3" s="217"/>
      <c r="T3" s="217"/>
      <c r="U3" s="217"/>
      <c r="V3" s="217"/>
      <c r="W3" s="217"/>
      <c r="X3" s="15"/>
      <c r="Y3" s="15"/>
    </row>
    <row r="4" spans="1:35" ht="16.5" customHeight="1">
      <c r="A4" s="59" t="s">
        <v>34</v>
      </c>
      <c r="B4" s="59"/>
      <c r="C4" s="59"/>
      <c r="D4" s="59"/>
      <c r="E4" s="59"/>
      <c r="F4" s="59"/>
      <c r="G4" s="59"/>
      <c r="H4" s="59"/>
      <c r="I4" s="59"/>
      <c r="J4" s="59"/>
      <c r="K4" s="59"/>
      <c r="L4" s="59"/>
      <c r="M4" s="59"/>
      <c r="N4" s="59"/>
      <c r="O4" s="59"/>
      <c r="P4" s="59"/>
      <c r="Q4" s="59"/>
      <c r="R4" s="59"/>
      <c r="S4" s="57" t="str">
        <f>IF(Sheet1!A2&gt;=2,"クレジットカード","")</f>
        <v/>
      </c>
      <c r="T4" s="57"/>
      <c r="U4" s="57"/>
      <c r="V4" s="57"/>
      <c r="W4" s="57"/>
      <c r="X4" s="57"/>
      <c r="Y4" s="57"/>
    </row>
    <row r="5" spans="1:35" ht="13.5" customHeight="1">
      <c r="A5" s="56" t="s">
        <v>56</v>
      </c>
      <c r="B5" s="56"/>
      <c r="C5" s="56"/>
      <c r="D5" s="56"/>
      <c r="E5" s="56"/>
      <c r="F5" s="56"/>
      <c r="G5" s="56"/>
      <c r="H5" s="56"/>
      <c r="I5" s="56"/>
      <c r="J5" s="56"/>
      <c r="K5" s="56"/>
      <c r="L5" s="56"/>
      <c r="M5" s="56"/>
      <c r="N5" s="56"/>
      <c r="O5" s="56"/>
      <c r="P5" s="56"/>
      <c r="Q5" s="56"/>
      <c r="R5" s="56"/>
      <c r="S5" s="58"/>
      <c r="T5" s="58"/>
      <c r="U5" s="58"/>
      <c r="V5" s="58"/>
      <c r="W5" s="58"/>
      <c r="X5" s="58"/>
      <c r="Y5" s="58"/>
    </row>
    <row r="6" spans="1:35" ht="169.5" customHeight="1">
      <c r="A6" s="222" t="s">
        <v>54</v>
      </c>
      <c r="B6" s="223"/>
      <c r="C6" s="223"/>
      <c r="D6" s="223"/>
      <c r="E6" s="223"/>
      <c r="F6" s="223"/>
      <c r="G6" s="223"/>
      <c r="H6" s="223"/>
      <c r="I6" s="223"/>
      <c r="J6" s="223"/>
      <c r="K6" s="223"/>
      <c r="L6" s="223"/>
      <c r="M6" s="223"/>
      <c r="N6" s="223"/>
      <c r="O6" s="223"/>
      <c r="P6" s="223"/>
      <c r="Q6" s="223"/>
      <c r="R6" s="223"/>
      <c r="S6" s="223"/>
      <c r="T6" s="223"/>
      <c r="U6" s="223"/>
      <c r="V6" s="223"/>
      <c r="W6" s="223"/>
      <c r="X6" s="223"/>
      <c r="Y6" s="224"/>
      <c r="Z6" s="8"/>
      <c r="AA6" s="8"/>
      <c r="AB6" s="8"/>
      <c r="AC6" s="8"/>
      <c r="AD6" s="8"/>
      <c r="AE6" s="8"/>
      <c r="AF6" s="8"/>
      <c r="AG6" s="8"/>
      <c r="AH6" s="8"/>
      <c r="AI6" s="8"/>
    </row>
    <row r="7" spans="1:35" ht="5.15" customHeight="1" thickBot="1">
      <c r="A7" s="14"/>
      <c r="B7" s="12"/>
      <c r="C7" s="12"/>
      <c r="D7" s="12"/>
      <c r="E7" s="12"/>
      <c r="F7" s="12"/>
      <c r="G7" s="12"/>
      <c r="H7" s="12"/>
      <c r="I7" s="12"/>
      <c r="J7" s="12"/>
      <c r="K7" s="12"/>
      <c r="L7" s="12"/>
      <c r="M7" s="12"/>
      <c r="N7" s="14"/>
      <c r="O7" s="14"/>
      <c r="P7" s="14"/>
      <c r="Q7" s="14"/>
      <c r="R7" s="12"/>
      <c r="S7" s="12"/>
      <c r="T7" s="12"/>
      <c r="U7" s="12"/>
      <c r="V7" s="12"/>
      <c r="W7" s="12"/>
      <c r="X7" s="12"/>
      <c r="Y7" s="12"/>
      <c r="Z7" s="8"/>
      <c r="AA7" s="8"/>
      <c r="AB7" s="8"/>
      <c r="AC7" s="8"/>
      <c r="AD7" s="8"/>
      <c r="AE7" s="8"/>
      <c r="AF7" s="8"/>
      <c r="AG7" s="8"/>
      <c r="AH7" s="8"/>
      <c r="AI7" s="8"/>
    </row>
    <row r="8" spans="1:35" ht="16" customHeight="1" thickTop="1" thickBot="1">
      <c r="A8" s="234" t="s">
        <v>0</v>
      </c>
      <c r="B8" s="235"/>
      <c r="C8" s="236"/>
      <c r="D8" s="244"/>
      <c r="E8" s="245"/>
      <c r="F8" s="11" t="s">
        <v>16</v>
      </c>
      <c r="G8" s="244"/>
      <c r="H8" s="245"/>
      <c r="I8" s="11" t="s">
        <v>17</v>
      </c>
      <c r="J8" s="244"/>
      <c r="K8" s="245"/>
      <c r="L8" s="11" t="s">
        <v>18</v>
      </c>
      <c r="M8" s="9"/>
      <c r="N8" s="242" t="s">
        <v>1</v>
      </c>
      <c r="O8" s="243"/>
      <c r="P8" s="237"/>
      <c r="Q8" s="237"/>
      <c r="R8" s="237"/>
      <c r="S8" s="238"/>
      <c r="T8" s="10" t="s">
        <v>21</v>
      </c>
      <c r="Y8" s="2"/>
    </row>
    <row r="9" spans="1:35" ht="5.15" customHeight="1" thickTop="1">
      <c r="A9" s="2"/>
      <c r="B9" s="2"/>
      <c r="C9" s="2"/>
      <c r="D9" s="2"/>
      <c r="E9" s="2"/>
      <c r="F9" s="2"/>
      <c r="G9" s="2"/>
      <c r="H9" s="2"/>
      <c r="I9" s="2"/>
      <c r="J9" s="2"/>
      <c r="K9" s="2"/>
      <c r="L9" s="2"/>
      <c r="M9" s="2"/>
      <c r="N9" s="2"/>
      <c r="O9" s="2"/>
      <c r="P9" s="2"/>
      <c r="Q9" s="2"/>
      <c r="R9" s="2"/>
      <c r="S9" s="2"/>
      <c r="T9" s="2"/>
      <c r="U9" s="2"/>
      <c r="V9" s="2"/>
      <c r="W9" s="2"/>
      <c r="X9" s="2"/>
      <c r="Y9" s="2"/>
    </row>
    <row r="10" spans="1:35" ht="16" customHeight="1" thickBot="1">
      <c r="A10" s="90" t="s">
        <v>44</v>
      </c>
      <c r="B10" s="91"/>
      <c r="C10" s="91"/>
      <c r="D10" s="91"/>
      <c r="E10" s="91"/>
      <c r="F10" s="91"/>
      <c r="G10" s="91"/>
      <c r="H10" s="91"/>
      <c r="I10" s="91"/>
      <c r="J10" s="91"/>
      <c r="K10" s="91"/>
      <c r="L10" s="91"/>
      <c r="M10" s="91"/>
      <c r="N10" s="91"/>
      <c r="O10" s="91"/>
      <c r="P10" s="91"/>
      <c r="Q10" s="91"/>
      <c r="R10" s="91"/>
      <c r="S10" s="91"/>
      <c r="T10" s="91"/>
      <c r="U10" s="91"/>
      <c r="V10" s="91"/>
      <c r="W10" s="91"/>
      <c r="X10" s="91"/>
      <c r="Y10" s="92"/>
    </row>
    <row r="11" spans="1:35" ht="15" customHeight="1" thickTop="1">
      <c r="A11" s="226" t="s">
        <v>2</v>
      </c>
      <c r="B11" s="227"/>
      <c r="C11" s="228"/>
      <c r="D11" s="231"/>
      <c r="E11" s="232"/>
      <c r="F11" s="232"/>
      <c r="G11" s="232"/>
      <c r="H11" s="232"/>
      <c r="I11" s="232"/>
      <c r="J11" s="232"/>
      <c r="K11" s="232"/>
      <c r="L11" s="232"/>
      <c r="M11" s="232"/>
      <c r="N11" s="232"/>
      <c r="O11" s="232"/>
      <c r="P11" s="232"/>
      <c r="Q11" s="232"/>
      <c r="R11" s="232"/>
      <c r="S11" s="232"/>
      <c r="T11" s="232"/>
      <c r="U11" s="232"/>
      <c r="V11" s="232"/>
      <c r="W11" s="232"/>
      <c r="X11" s="232"/>
      <c r="Y11" s="233"/>
    </row>
    <row r="12" spans="1:35" ht="15" customHeight="1">
      <c r="A12" s="229" t="s">
        <v>3</v>
      </c>
      <c r="B12" s="230"/>
      <c r="C12" s="230"/>
      <c r="D12" s="124"/>
      <c r="E12" s="125"/>
      <c r="F12" s="125"/>
      <c r="G12" s="125"/>
      <c r="H12" s="125"/>
      <c r="I12" s="125"/>
      <c r="J12" s="125"/>
      <c r="K12" s="125"/>
      <c r="L12" s="125"/>
      <c r="M12" s="125"/>
      <c r="N12" s="125"/>
      <c r="O12" s="125"/>
      <c r="P12" s="125"/>
      <c r="Q12" s="125"/>
      <c r="R12" s="125"/>
      <c r="S12" s="125"/>
      <c r="T12" s="125"/>
      <c r="U12" s="125"/>
      <c r="V12" s="125"/>
      <c r="W12" s="125"/>
      <c r="X12" s="125"/>
      <c r="Y12" s="225"/>
    </row>
    <row r="13" spans="1:35" ht="15" customHeight="1">
      <c r="A13" s="87" t="s">
        <v>4</v>
      </c>
      <c r="B13" s="88"/>
      <c r="C13" s="88"/>
      <c r="D13" s="73"/>
      <c r="E13" s="74"/>
      <c r="F13" s="74"/>
      <c r="G13" s="74"/>
      <c r="H13" s="74"/>
      <c r="I13" s="74"/>
      <c r="J13" s="74"/>
      <c r="K13" s="74"/>
      <c r="L13" s="74"/>
      <c r="M13" s="74"/>
      <c r="N13" s="74"/>
      <c r="O13" s="74"/>
      <c r="P13" s="74"/>
      <c r="Q13" s="74"/>
      <c r="R13" s="74"/>
      <c r="S13" s="74"/>
      <c r="T13" s="74"/>
      <c r="U13" s="74"/>
      <c r="V13" s="74"/>
      <c r="W13" s="74"/>
      <c r="X13" s="74"/>
      <c r="Y13" s="75"/>
    </row>
    <row r="14" spans="1:35" ht="15" customHeight="1">
      <c r="A14" s="87" t="s">
        <v>5</v>
      </c>
      <c r="B14" s="88"/>
      <c r="C14" s="88"/>
      <c r="D14" s="53"/>
      <c r="E14" s="54"/>
      <c r="F14" s="54"/>
      <c r="G14" s="54"/>
      <c r="H14" s="54"/>
      <c r="I14" s="54"/>
      <c r="J14" s="54"/>
      <c r="K14" s="54"/>
      <c r="L14" s="54"/>
      <c r="M14" s="54"/>
      <c r="N14" s="54"/>
      <c r="O14" s="54"/>
      <c r="P14" s="54"/>
      <c r="Q14" s="54"/>
      <c r="R14" s="54"/>
      <c r="S14" s="54"/>
      <c r="T14" s="54"/>
      <c r="U14" s="54"/>
      <c r="V14" s="54"/>
      <c r="W14" s="54"/>
      <c r="X14" s="54"/>
      <c r="Y14" s="55"/>
    </row>
    <row r="15" spans="1:35" ht="15" customHeight="1">
      <c r="A15" s="122" t="s">
        <v>2</v>
      </c>
      <c r="B15" s="123"/>
      <c r="C15" s="123"/>
      <c r="D15" s="46" t="s">
        <v>49</v>
      </c>
      <c r="E15" s="47"/>
      <c r="F15" s="48"/>
      <c r="G15" s="49"/>
      <c r="H15" s="50"/>
      <c r="I15" s="68" t="s">
        <v>50</v>
      </c>
      <c r="J15" s="47"/>
      <c r="K15" s="69"/>
      <c r="L15" s="69"/>
      <c r="M15" s="69"/>
      <c r="N15" s="106" t="s">
        <v>41</v>
      </c>
      <c r="O15" s="107"/>
      <c r="P15" s="70"/>
      <c r="Q15" s="71"/>
      <c r="R15" s="71"/>
      <c r="S15" s="71"/>
      <c r="T15" s="71"/>
      <c r="U15" s="71"/>
      <c r="V15" s="71"/>
      <c r="W15" s="71"/>
      <c r="X15" s="71"/>
      <c r="Y15" s="72"/>
    </row>
    <row r="16" spans="1:35" ht="15" customHeight="1">
      <c r="A16" s="120" t="s">
        <v>7</v>
      </c>
      <c r="B16" s="121"/>
      <c r="C16" s="121"/>
      <c r="D16" s="124"/>
      <c r="E16" s="125"/>
      <c r="F16" s="125"/>
      <c r="G16" s="125"/>
      <c r="H16" s="125"/>
      <c r="I16" s="125"/>
      <c r="J16" s="125"/>
      <c r="K16" s="125"/>
      <c r="L16" s="125"/>
      <c r="M16" s="126"/>
      <c r="N16" s="106" t="s">
        <v>42</v>
      </c>
      <c r="O16" s="107"/>
      <c r="P16" s="70"/>
      <c r="Q16" s="71"/>
      <c r="R16" s="71"/>
      <c r="S16" s="71"/>
      <c r="T16" s="71"/>
      <c r="U16" s="71"/>
      <c r="V16" s="71"/>
      <c r="W16" s="71"/>
      <c r="X16" s="71"/>
      <c r="Y16" s="72"/>
    </row>
    <row r="17" spans="1:25" ht="15" customHeight="1">
      <c r="A17" s="118" t="s">
        <v>9</v>
      </c>
      <c r="B17" s="119"/>
      <c r="C17" s="119"/>
      <c r="D17" s="127"/>
      <c r="E17" s="128"/>
      <c r="F17" s="129"/>
      <c r="G17" s="51" t="s">
        <v>10</v>
      </c>
      <c r="H17" s="52"/>
      <c r="I17" s="52"/>
      <c r="J17" s="239" t="s">
        <v>20</v>
      </c>
      <c r="K17" s="240"/>
      <c r="L17" s="240"/>
      <c r="M17" s="241"/>
      <c r="N17" s="131" t="s">
        <v>19</v>
      </c>
      <c r="O17" s="132"/>
      <c r="P17" s="174"/>
      <c r="Q17" s="74"/>
      <c r="R17" s="74"/>
      <c r="S17" s="74"/>
      <c r="T17" s="74"/>
      <c r="U17" s="74"/>
      <c r="V17" s="74"/>
      <c r="W17" s="74"/>
      <c r="X17" s="74"/>
      <c r="Y17" s="75"/>
    </row>
    <row r="18" spans="1:25" ht="15" customHeight="1">
      <c r="A18" s="87" t="s">
        <v>51</v>
      </c>
      <c r="B18" s="137"/>
      <c r="C18" s="138"/>
      <c r="D18" s="164"/>
      <c r="E18" s="165"/>
      <c r="F18" s="165"/>
      <c r="G18" s="165"/>
      <c r="H18" s="165"/>
      <c r="I18" s="165"/>
      <c r="J18" s="165"/>
      <c r="K18" s="165"/>
      <c r="L18" s="165"/>
      <c r="M18" s="165"/>
      <c r="N18" s="165"/>
      <c r="O18" s="165"/>
      <c r="P18" s="165"/>
      <c r="Q18" s="165"/>
      <c r="R18" s="165"/>
      <c r="S18" s="165"/>
      <c r="T18" s="165"/>
      <c r="U18" s="165"/>
      <c r="V18" s="165"/>
      <c r="W18" s="165"/>
      <c r="X18" s="165"/>
      <c r="Y18" s="166"/>
    </row>
    <row r="19" spans="1:25" ht="15" customHeight="1" thickBot="1">
      <c r="A19" s="139" t="s">
        <v>52</v>
      </c>
      <c r="B19" s="140"/>
      <c r="C19" s="141"/>
      <c r="D19" s="147"/>
      <c r="E19" s="148"/>
      <c r="F19" s="148"/>
      <c r="G19" s="148"/>
      <c r="H19" s="148"/>
      <c r="I19" s="148"/>
      <c r="J19" s="148"/>
      <c r="K19" s="148"/>
      <c r="L19" s="148"/>
      <c r="M19" s="148"/>
      <c r="N19" s="148"/>
      <c r="O19" s="148"/>
      <c r="P19" s="148"/>
      <c r="Q19" s="148"/>
      <c r="R19" s="148"/>
      <c r="S19" s="148"/>
      <c r="T19" s="148"/>
      <c r="U19" s="148"/>
      <c r="V19" s="148"/>
      <c r="W19" s="148"/>
      <c r="X19" s="148"/>
      <c r="Y19" s="149"/>
    </row>
    <row r="20" spans="1:25" ht="16" customHeight="1" thickTop="1">
      <c r="A20" s="111" t="s">
        <v>11</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3"/>
    </row>
    <row r="21" spans="1:25" ht="15" customHeight="1">
      <c r="A21" s="120" t="s">
        <v>12</v>
      </c>
      <c r="B21" s="121"/>
      <c r="C21" s="142"/>
      <c r="D21" s="125"/>
      <c r="E21" s="125"/>
      <c r="F21" s="125"/>
      <c r="G21" s="125"/>
      <c r="H21" s="125"/>
      <c r="I21" s="125"/>
      <c r="J21" s="125"/>
      <c r="K21" s="125"/>
      <c r="L21" s="125"/>
      <c r="M21" s="125"/>
      <c r="N21" s="125"/>
      <c r="O21" s="125"/>
      <c r="P21" s="125"/>
      <c r="Q21" s="125"/>
      <c r="R21" s="125"/>
      <c r="S21" s="125"/>
      <c r="T21" s="125"/>
      <c r="U21" s="125"/>
      <c r="V21" s="125"/>
      <c r="W21" s="125"/>
      <c r="X21" s="125"/>
      <c r="Y21" s="221"/>
    </row>
    <row r="22" spans="1:25" ht="15" customHeight="1">
      <c r="A22" s="87" t="s">
        <v>5</v>
      </c>
      <c r="B22" s="88"/>
      <c r="C22" s="89"/>
      <c r="D22" s="54"/>
      <c r="E22" s="54"/>
      <c r="F22" s="54"/>
      <c r="G22" s="54"/>
      <c r="H22" s="54"/>
      <c r="I22" s="54"/>
      <c r="J22" s="54"/>
      <c r="K22" s="54"/>
      <c r="L22" s="54"/>
      <c r="M22" s="54"/>
      <c r="N22" s="54"/>
      <c r="O22" s="54"/>
      <c r="P22" s="54"/>
      <c r="Q22" s="54"/>
      <c r="R22" s="54"/>
      <c r="S22" s="54"/>
      <c r="T22" s="54"/>
      <c r="U22" s="54"/>
      <c r="V22" s="54"/>
      <c r="W22" s="54"/>
      <c r="X22" s="54"/>
      <c r="Y22" s="143"/>
    </row>
    <row r="23" spans="1:25" ht="15" customHeight="1">
      <c r="A23" s="122" t="s">
        <v>2</v>
      </c>
      <c r="B23" s="123"/>
      <c r="C23" s="130"/>
      <c r="D23" s="108"/>
      <c r="E23" s="108"/>
      <c r="F23" s="108"/>
      <c r="G23" s="108"/>
      <c r="H23" s="108"/>
      <c r="I23" s="108"/>
      <c r="J23" s="108"/>
      <c r="K23" s="108"/>
      <c r="L23" s="108"/>
      <c r="M23" s="109"/>
      <c r="N23" s="106" t="s">
        <v>6</v>
      </c>
      <c r="O23" s="107"/>
      <c r="P23" s="70"/>
      <c r="Q23" s="71"/>
      <c r="R23" s="71"/>
      <c r="S23" s="71"/>
      <c r="T23" s="71"/>
      <c r="U23" s="71"/>
      <c r="V23" s="71"/>
      <c r="W23" s="71"/>
      <c r="X23" s="71"/>
      <c r="Y23" s="110"/>
    </row>
    <row r="24" spans="1:25" ht="15" customHeight="1" thickBot="1">
      <c r="A24" s="246" t="s">
        <v>13</v>
      </c>
      <c r="B24" s="247"/>
      <c r="C24" s="248"/>
      <c r="D24" s="252"/>
      <c r="E24" s="253"/>
      <c r="F24" s="253"/>
      <c r="G24" s="253"/>
      <c r="H24" s="253"/>
      <c r="I24" s="253"/>
      <c r="J24" s="253"/>
      <c r="K24" s="253"/>
      <c r="L24" s="253"/>
      <c r="M24" s="254"/>
      <c r="N24" s="131" t="s">
        <v>8</v>
      </c>
      <c r="O24" s="132"/>
      <c r="P24" s="144"/>
      <c r="Q24" s="145"/>
      <c r="R24" s="145"/>
      <c r="S24" s="145"/>
      <c r="T24" s="145"/>
      <c r="U24" s="145"/>
      <c r="V24" s="145"/>
      <c r="W24" s="145"/>
      <c r="X24" s="145"/>
      <c r="Y24" s="146"/>
    </row>
    <row r="25" spans="1:25" ht="15" customHeight="1" thickTop="1" thickBot="1">
      <c r="A25" s="249" t="s">
        <v>35</v>
      </c>
      <c r="B25" s="250"/>
      <c r="C25" s="251"/>
      <c r="D25" s="18"/>
      <c r="E25" s="19"/>
      <c r="F25" s="19"/>
      <c r="G25" s="20"/>
      <c r="H25" s="20"/>
      <c r="I25" s="21"/>
      <c r="J25" s="21"/>
      <c r="K25" s="21"/>
      <c r="L25" s="22"/>
      <c r="M25" s="22"/>
      <c r="N25" s="22"/>
      <c r="O25" s="23"/>
      <c r="P25" s="23"/>
      <c r="Q25" s="23"/>
      <c r="R25" s="23"/>
      <c r="S25" s="24"/>
      <c r="T25" s="24"/>
      <c r="U25" s="24"/>
      <c r="V25" s="24"/>
      <c r="W25" s="24"/>
      <c r="X25" s="24"/>
      <c r="Y25" s="25"/>
    </row>
    <row r="26" spans="1:25" ht="5.15" customHeight="1" thickTop="1">
      <c r="A26" s="3"/>
      <c r="B26" s="3"/>
      <c r="C26" s="4"/>
      <c r="D26" s="4"/>
      <c r="E26" s="4"/>
      <c r="F26" s="4"/>
      <c r="G26" s="4"/>
      <c r="H26" s="4"/>
      <c r="I26" s="4"/>
      <c r="J26" s="4"/>
      <c r="K26" s="4"/>
      <c r="L26" s="4"/>
      <c r="M26" s="4"/>
      <c r="N26" s="4"/>
      <c r="O26" s="4"/>
      <c r="P26" s="5"/>
      <c r="Q26" s="5"/>
      <c r="R26" s="4"/>
      <c r="S26" s="4"/>
      <c r="T26" s="4"/>
      <c r="U26" s="4"/>
      <c r="V26" s="4"/>
      <c r="W26" s="4"/>
      <c r="X26" s="4"/>
      <c r="Y26" s="4"/>
    </row>
    <row r="27" spans="1:25" ht="16" customHeight="1">
      <c r="A27" s="181" t="s">
        <v>53</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3"/>
    </row>
    <row r="28" spans="1:25" s="6" customFormat="1" ht="13.5" customHeight="1" thickBot="1">
      <c r="A28" s="161" t="s">
        <v>14</v>
      </c>
      <c r="B28" s="162"/>
      <c r="C28" s="162"/>
      <c r="D28" s="162"/>
      <c r="E28" s="162"/>
      <c r="F28" s="162"/>
      <c r="G28" s="162"/>
      <c r="H28" s="162"/>
      <c r="I28" s="162"/>
      <c r="J28" s="162"/>
      <c r="K28" s="162"/>
      <c r="L28" s="163"/>
      <c r="M28" s="167" t="s">
        <v>22</v>
      </c>
      <c r="N28" s="167"/>
      <c r="O28" s="218" t="s">
        <v>58</v>
      </c>
      <c r="P28" s="218"/>
      <c r="Q28" s="218"/>
      <c r="R28" s="133" t="s">
        <v>62</v>
      </c>
      <c r="S28" s="134"/>
      <c r="T28" s="134"/>
      <c r="U28" s="134"/>
      <c r="V28" s="134"/>
      <c r="W28" s="134"/>
      <c r="X28" s="134"/>
      <c r="Y28" s="135"/>
    </row>
    <row r="29" spans="1:25" ht="14" thickTop="1">
      <c r="A29" s="171" t="s">
        <v>23</v>
      </c>
      <c r="B29" s="172"/>
      <c r="C29" s="172"/>
      <c r="D29" s="172"/>
      <c r="E29" s="172"/>
      <c r="F29" s="172"/>
      <c r="G29" s="172"/>
      <c r="H29" s="172"/>
      <c r="I29" s="172"/>
      <c r="J29" s="172"/>
      <c r="K29" s="172"/>
      <c r="L29" s="173"/>
      <c r="M29" s="114"/>
      <c r="N29" s="115"/>
      <c r="O29" s="84">
        <v>2000</v>
      </c>
      <c r="P29" s="85"/>
      <c r="Q29" s="86"/>
      <c r="R29" s="93">
        <f>M29*O29</f>
        <v>0</v>
      </c>
      <c r="S29" s="94"/>
      <c r="T29" s="94"/>
      <c r="U29" s="94"/>
      <c r="V29" s="94"/>
      <c r="W29" s="94"/>
      <c r="X29" s="94"/>
      <c r="Y29" s="95"/>
    </row>
    <row r="30" spans="1:25" ht="13.5">
      <c r="A30" s="65" t="s">
        <v>24</v>
      </c>
      <c r="B30" s="66"/>
      <c r="C30" s="66"/>
      <c r="D30" s="66"/>
      <c r="E30" s="66"/>
      <c r="F30" s="66"/>
      <c r="G30" s="66"/>
      <c r="H30" s="66"/>
      <c r="I30" s="66"/>
      <c r="J30" s="66"/>
      <c r="K30" s="66"/>
      <c r="L30" s="67"/>
      <c r="M30" s="116"/>
      <c r="N30" s="117"/>
      <c r="O30" s="62">
        <v>3000</v>
      </c>
      <c r="P30" s="63"/>
      <c r="Q30" s="64"/>
      <c r="R30" s="96">
        <f>M30*O30</f>
        <v>0</v>
      </c>
      <c r="S30" s="97"/>
      <c r="T30" s="97"/>
      <c r="U30" s="97"/>
      <c r="V30" s="97"/>
      <c r="W30" s="97"/>
      <c r="X30" s="97"/>
      <c r="Y30" s="98"/>
    </row>
    <row r="31" spans="1:25" ht="13.5">
      <c r="A31" s="171" t="s">
        <v>25</v>
      </c>
      <c r="B31" s="172"/>
      <c r="C31" s="172"/>
      <c r="D31" s="172"/>
      <c r="E31" s="172"/>
      <c r="F31" s="172"/>
      <c r="G31" s="172"/>
      <c r="H31" s="172"/>
      <c r="I31" s="172"/>
      <c r="J31" s="172"/>
      <c r="K31" s="172"/>
      <c r="L31" s="173"/>
      <c r="M31" s="209"/>
      <c r="N31" s="210"/>
      <c r="O31" s="84">
        <v>6000</v>
      </c>
      <c r="P31" s="85"/>
      <c r="Q31" s="86"/>
      <c r="R31" s="93">
        <f>M31*O31</f>
        <v>0</v>
      </c>
      <c r="S31" s="94"/>
      <c r="T31" s="94"/>
      <c r="U31" s="94"/>
      <c r="V31" s="94"/>
      <c r="W31" s="94"/>
      <c r="X31" s="94"/>
      <c r="Y31" s="95"/>
    </row>
    <row r="32" spans="1:25" ht="13.5">
      <c r="A32" s="65" t="s">
        <v>26</v>
      </c>
      <c r="B32" s="66"/>
      <c r="C32" s="66"/>
      <c r="D32" s="66"/>
      <c r="E32" s="66"/>
      <c r="F32" s="66"/>
      <c r="G32" s="66"/>
      <c r="H32" s="66"/>
      <c r="I32" s="66"/>
      <c r="J32" s="66"/>
      <c r="K32" s="66"/>
      <c r="L32" s="67"/>
      <c r="M32" s="116"/>
      <c r="N32" s="117"/>
      <c r="O32" s="62">
        <v>7500</v>
      </c>
      <c r="P32" s="63"/>
      <c r="Q32" s="64"/>
      <c r="R32" s="96">
        <f t="shared" ref="R32:R36" si="0">M32*O32</f>
        <v>0</v>
      </c>
      <c r="S32" s="97"/>
      <c r="T32" s="97"/>
      <c r="U32" s="97"/>
      <c r="V32" s="97"/>
      <c r="W32" s="97"/>
      <c r="X32" s="97"/>
      <c r="Y32" s="98"/>
    </row>
    <row r="33" spans="1:33" ht="13.5">
      <c r="A33" s="171" t="s">
        <v>27</v>
      </c>
      <c r="B33" s="172"/>
      <c r="C33" s="172"/>
      <c r="D33" s="172"/>
      <c r="E33" s="172"/>
      <c r="F33" s="172"/>
      <c r="G33" s="172"/>
      <c r="H33" s="172"/>
      <c r="I33" s="172"/>
      <c r="J33" s="172"/>
      <c r="K33" s="172"/>
      <c r="L33" s="173"/>
      <c r="M33" s="209"/>
      <c r="N33" s="210"/>
      <c r="O33" s="84">
        <v>9500</v>
      </c>
      <c r="P33" s="85"/>
      <c r="Q33" s="86"/>
      <c r="R33" s="93">
        <f t="shared" si="0"/>
        <v>0</v>
      </c>
      <c r="S33" s="94"/>
      <c r="T33" s="94"/>
      <c r="U33" s="94"/>
      <c r="V33" s="94"/>
      <c r="W33" s="94"/>
      <c r="X33" s="94"/>
      <c r="Y33" s="95"/>
    </row>
    <row r="34" spans="1:33" ht="13.5">
      <c r="A34" s="65" t="s">
        <v>28</v>
      </c>
      <c r="B34" s="66"/>
      <c r="C34" s="66"/>
      <c r="D34" s="66"/>
      <c r="E34" s="66"/>
      <c r="F34" s="66"/>
      <c r="G34" s="66"/>
      <c r="H34" s="66"/>
      <c r="I34" s="66"/>
      <c r="J34" s="66"/>
      <c r="K34" s="66"/>
      <c r="L34" s="67"/>
      <c r="M34" s="116"/>
      <c r="N34" s="117"/>
      <c r="O34" s="62">
        <v>10000</v>
      </c>
      <c r="P34" s="63"/>
      <c r="Q34" s="64"/>
      <c r="R34" s="96">
        <f t="shared" si="0"/>
        <v>0</v>
      </c>
      <c r="S34" s="97"/>
      <c r="T34" s="97"/>
      <c r="U34" s="97"/>
      <c r="V34" s="97"/>
      <c r="W34" s="97"/>
      <c r="X34" s="97"/>
      <c r="Y34" s="98"/>
    </row>
    <row r="35" spans="1:33" ht="13.5">
      <c r="A35" s="203" t="s">
        <v>31</v>
      </c>
      <c r="B35" s="204"/>
      <c r="C35" s="204"/>
      <c r="D35" s="204"/>
      <c r="E35" s="204"/>
      <c r="F35" s="204"/>
      <c r="G35" s="204"/>
      <c r="H35" s="204"/>
      <c r="I35" s="204"/>
      <c r="J35" s="204"/>
      <c r="K35" s="204"/>
      <c r="L35" s="205"/>
      <c r="M35" s="201"/>
      <c r="N35" s="202"/>
      <c r="O35" s="206">
        <v>15000</v>
      </c>
      <c r="P35" s="207"/>
      <c r="Q35" s="208"/>
      <c r="R35" s="211">
        <f t="shared" si="0"/>
        <v>0</v>
      </c>
      <c r="S35" s="212"/>
      <c r="T35" s="212"/>
      <c r="U35" s="212"/>
      <c r="V35" s="212"/>
      <c r="W35" s="212"/>
      <c r="X35" s="212"/>
      <c r="Y35" s="213"/>
    </row>
    <row r="36" spans="1:33" ht="13.5">
      <c r="A36" s="81" t="s">
        <v>32</v>
      </c>
      <c r="B36" s="82"/>
      <c r="C36" s="82"/>
      <c r="D36" s="82"/>
      <c r="E36" s="82"/>
      <c r="F36" s="82"/>
      <c r="G36" s="82"/>
      <c r="H36" s="82"/>
      <c r="I36" s="82"/>
      <c r="J36" s="82"/>
      <c r="K36" s="82"/>
      <c r="L36" s="83"/>
      <c r="M36" s="79"/>
      <c r="N36" s="80"/>
      <c r="O36" s="76">
        <v>17500</v>
      </c>
      <c r="P36" s="77"/>
      <c r="Q36" s="78"/>
      <c r="R36" s="214">
        <f t="shared" si="0"/>
        <v>0</v>
      </c>
      <c r="S36" s="215"/>
      <c r="T36" s="215"/>
      <c r="U36" s="215"/>
      <c r="V36" s="215"/>
      <c r="W36" s="215"/>
      <c r="X36" s="215"/>
      <c r="Y36" s="216"/>
    </row>
    <row r="37" spans="1:33" s="7" customFormat="1" ht="15" customHeight="1" thickBot="1">
      <c r="A37" s="103" t="s">
        <v>29</v>
      </c>
      <c r="B37" s="104"/>
      <c r="C37" s="104"/>
      <c r="D37" s="104"/>
      <c r="E37" s="104"/>
      <c r="F37" s="104"/>
      <c r="G37" s="104"/>
      <c r="H37" s="104"/>
      <c r="I37" s="104"/>
      <c r="J37" s="104"/>
      <c r="K37" s="104"/>
      <c r="L37" s="105"/>
      <c r="M37" s="159"/>
      <c r="N37" s="160"/>
      <c r="O37" s="168">
        <v>20000</v>
      </c>
      <c r="P37" s="169"/>
      <c r="Q37" s="170"/>
      <c r="R37" s="211">
        <f>M37*O37</f>
        <v>0</v>
      </c>
      <c r="S37" s="212"/>
      <c r="T37" s="212"/>
      <c r="U37" s="212"/>
      <c r="V37" s="212"/>
      <c r="W37" s="212"/>
      <c r="X37" s="212"/>
      <c r="Y37" s="213"/>
    </row>
    <row r="38" spans="1:33" s="7" customFormat="1" ht="5.15" customHeight="1" thickTop="1">
      <c r="A38" s="36"/>
      <c r="B38" s="36"/>
      <c r="C38" s="36"/>
      <c r="D38" s="36"/>
      <c r="E38" s="36"/>
      <c r="F38" s="36"/>
      <c r="G38" s="36"/>
      <c r="H38" s="36"/>
      <c r="I38" s="36"/>
      <c r="J38" s="36"/>
      <c r="K38" s="37"/>
      <c r="L38" s="37"/>
      <c r="M38" s="38"/>
      <c r="N38" s="38"/>
      <c r="O38" s="38"/>
      <c r="P38" s="39"/>
      <c r="Q38" s="39"/>
      <c r="R38" s="39"/>
      <c r="S38" s="40"/>
      <c r="T38" s="40"/>
      <c r="U38" s="40"/>
      <c r="V38" s="40"/>
      <c r="W38" s="41"/>
      <c r="X38" s="42"/>
      <c r="Y38" s="42"/>
    </row>
    <row r="39" spans="1:33" s="7" customFormat="1" ht="15" customHeight="1">
      <c r="A39" s="150" t="s">
        <v>15</v>
      </c>
      <c r="B39" s="151"/>
      <c r="C39" s="151"/>
      <c r="D39" s="151"/>
      <c r="E39" s="151"/>
      <c r="F39" s="151"/>
      <c r="G39" s="151"/>
      <c r="H39" s="151"/>
      <c r="I39" s="151"/>
      <c r="J39" s="151"/>
      <c r="K39" s="151"/>
      <c r="L39" s="151"/>
      <c r="M39" s="152"/>
      <c r="N39" s="43"/>
      <c r="O39" s="179" t="s">
        <v>33</v>
      </c>
      <c r="P39" s="180"/>
      <c r="Q39" s="44"/>
      <c r="R39" s="219" t="s">
        <v>59</v>
      </c>
      <c r="S39" s="220"/>
      <c r="T39" s="220"/>
      <c r="U39" s="198">
        <f>SUM(R29:Y37)</f>
        <v>0</v>
      </c>
      <c r="V39" s="199"/>
      <c r="W39" s="199"/>
      <c r="X39" s="199"/>
      <c r="Y39" s="200"/>
    </row>
    <row r="40" spans="1:33" s="7" customFormat="1" ht="16" customHeight="1">
      <c r="A40" s="153"/>
      <c r="B40" s="154"/>
      <c r="C40" s="154"/>
      <c r="D40" s="154"/>
      <c r="E40" s="154"/>
      <c r="F40" s="154"/>
      <c r="G40" s="154"/>
      <c r="H40" s="154"/>
      <c r="I40" s="154"/>
      <c r="J40" s="154"/>
      <c r="K40" s="154"/>
      <c r="L40" s="154"/>
      <c r="M40" s="155"/>
      <c r="N40" s="45"/>
      <c r="O40" s="184">
        <f>SUM(M29:N37)</f>
        <v>0</v>
      </c>
      <c r="P40" s="185"/>
      <c r="Q40" s="44"/>
      <c r="R40" s="188" t="s">
        <v>60</v>
      </c>
      <c r="S40" s="189"/>
      <c r="T40" s="190"/>
      <c r="U40" s="191">
        <f>IFERROR(ROUND(U39*0.1,0),"")</f>
        <v>0</v>
      </c>
      <c r="V40" s="191"/>
      <c r="W40" s="191"/>
      <c r="X40" s="191"/>
      <c r="Y40" s="192"/>
    </row>
    <row r="41" spans="1:33" s="7" customFormat="1" ht="26.25" customHeight="1">
      <c r="A41" s="156"/>
      <c r="B41" s="157"/>
      <c r="C41" s="157"/>
      <c r="D41" s="157"/>
      <c r="E41" s="157"/>
      <c r="F41" s="157"/>
      <c r="G41" s="157"/>
      <c r="H41" s="157"/>
      <c r="I41" s="157"/>
      <c r="J41" s="157"/>
      <c r="K41" s="157"/>
      <c r="L41" s="157"/>
      <c r="M41" s="158"/>
      <c r="N41" s="45"/>
      <c r="O41" s="186"/>
      <c r="P41" s="187"/>
      <c r="Q41" s="44"/>
      <c r="R41" s="193" t="s">
        <v>61</v>
      </c>
      <c r="S41" s="194"/>
      <c r="T41" s="194"/>
      <c r="U41" s="195" t="str">
        <f>IF(O40&gt;=10,SUM(U39+U40),"合計数10以上から承ります")</f>
        <v>合計数10以上から承ります</v>
      </c>
      <c r="V41" s="196"/>
      <c r="W41" s="196"/>
      <c r="X41" s="196"/>
      <c r="Y41" s="197"/>
    </row>
    <row r="42" spans="1:33" ht="27" customHeight="1">
      <c r="A42" s="175" t="str">
        <f>IF(OR(D16="",D17="",D18="",D19="",P15="",P16="",P17="",O40=0),"必須項目が未記入です","")</f>
        <v>必須項目が未記入です</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row>
    <row r="43" spans="1:33" s="34" customFormat="1" ht="33.75" customHeight="1">
      <c r="A43" s="176" t="s">
        <v>57</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33"/>
      <c r="AA43" s="33"/>
      <c r="AB43" s="33"/>
      <c r="AC43" s="33"/>
      <c r="AD43" s="33"/>
      <c r="AE43" s="33"/>
      <c r="AF43" s="33"/>
      <c r="AG43" s="33"/>
    </row>
    <row r="44" spans="1:33" ht="27.75" customHeight="1">
      <c r="A44" s="177" t="s">
        <v>36</v>
      </c>
      <c r="B44" s="178"/>
      <c r="C44" s="35" t="s">
        <v>55</v>
      </c>
      <c r="D44" s="60"/>
      <c r="E44" s="60"/>
      <c r="F44" s="60"/>
      <c r="G44" s="60"/>
      <c r="H44" s="60"/>
      <c r="I44" s="60"/>
      <c r="J44" s="60"/>
      <c r="K44" s="60"/>
      <c r="L44" s="61"/>
      <c r="M44" s="26" t="s">
        <v>37</v>
      </c>
      <c r="N44" s="60"/>
      <c r="O44" s="61"/>
      <c r="P44" s="26" t="s">
        <v>38</v>
      </c>
      <c r="Q44" s="27"/>
      <c r="R44" s="28"/>
      <c r="S44" s="26" t="s">
        <v>39</v>
      </c>
      <c r="T44" s="60"/>
      <c r="U44" s="60"/>
      <c r="V44" s="61"/>
      <c r="W44" s="26" t="s">
        <v>40</v>
      </c>
      <c r="X44" s="27"/>
      <c r="Y44" s="29"/>
      <c r="Z44" s="8"/>
      <c r="AA44" s="8"/>
      <c r="AB44" s="8"/>
      <c r="AC44" s="8"/>
      <c r="AD44" s="8"/>
      <c r="AE44" s="8"/>
      <c r="AF44" s="8"/>
      <c r="AG44" s="8"/>
    </row>
    <row r="45" spans="1:33" ht="9.65" customHeight="1">
      <c r="A45" s="136" t="s">
        <v>30</v>
      </c>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row>
  </sheetData>
  <sheetProtection algorithmName="SHA-512" hashValue="Y413V+qTBQI5Ta/Q6ngKFgjzn0DznwCi8dYE9yYpSflpqibDe4TwkkMAL4v9IGI9+D5RG+sHjGdak7zvRaRo5g==" saltValue="NdDA0hwHsFV0LYKhWry+Xw=="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116">
    <mergeCell ref="E3:W3"/>
    <mergeCell ref="W1:Y1"/>
    <mergeCell ref="O28:Q28"/>
    <mergeCell ref="M30:N30"/>
    <mergeCell ref="R39:T39"/>
    <mergeCell ref="D21:Y21"/>
    <mergeCell ref="A6:Y6"/>
    <mergeCell ref="D12:Y12"/>
    <mergeCell ref="A11:C11"/>
    <mergeCell ref="A12:C12"/>
    <mergeCell ref="D11:Y11"/>
    <mergeCell ref="A8:C8"/>
    <mergeCell ref="P8:S8"/>
    <mergeCell ref="J17:M17"/>
    <mergeCell ref="N8:O8"/>
    <mergeCell ref="D8:E8"/>
    <mergeCell ref="G8:H8"/>
    <mergeCell ref="J8:K8"/>
    <mergeCell ref="A24:C24"/>
    <mergeCell ref="A25:C25"/>
    <mergeCell ref="D24:M24"/>
    <mergeCell ref="P17:Y17"/>
    <mergeCell ref="A42:Y42"/>
    <mergeCell ref="A43:Y43"/>
    <mergeCell ref="A44:B44"/>
    <mergeCell ref="O39:P39"/>
    <mergeCell ref="A27:Y27"/>
    <mergeCell ref="O40:P41"/>
    <mergeCell ref="R40:T40"/>
    <mergeCell ref="U40:Y40"/>
    <mergeCell ref="R41:T41"/>
    <mergeCell ref="U41:Y41"/>
    <mergeCell ref="U39:Y39"/>
    <mergeCell ref="O32:Q32"/>
    <mergeCell ref="A29:L29"/>
    <mergeCell ref="M35:N35"/>
    <mergeCell ref="A34:L34"/>
    <mergeCell ref="A35:L35"/>
    <mergeCell ref="O35:Q35"/>
    <mergeCell ref="R30:Y30"/>
    <mergeCell ref="O34:Q34"/>
    <mergeCell ref="M31:N31"/>
    <mergeCell ref="M32:N32"/>
    <mergeCell ref="M33:N33"/>
    <mergeCell ref="R35:Y35"/>
    <mergeCell ref="R29:Y29"/>
    <mergeCell ref="A45:Y45"/>
    <mergeCell ref="A18:C18"/>
    <mergeCell ref="A19:C19"/>
    <mergeCell ref="A21:C21"/>
    <mergeCell ref="N23:O23"/>
    <mergeCell ref="N24:O24"/>
    <mergeCell ref="D22:Y22"/>
    <mergeCell ref="P24:Y24"/>
    <mergeCell ref="D19:Y19"/>
    <mergeCell ref="A39:M39"/>
    <mergeCell ref="A40:M41"/>
    <mergeCell ref="M37:N37"/>
    <mergeCell ref="A28:L28"/>
    <mergeCell ref="O29:Q29"/>
    <mergeCell ref="D18:Y18"/>
    <mergeCell ref="M28:N28"/>
    <mergeCell ref="O37:Q37"/>
    <mergeCell ref="A31:L31"/>
    <mergeCell ref="A32:L32"/>
    <mergeCell ref="A33:L33"/>
    <mergeCell ref="R36:Y36"/>
    <mergeCell ref="R37:Y37"/>
    <mergeCell ref="R32:Y32"/>
    <mergeCell ref="R33:Y33"/>
    <mergeCell ref="R34:Y34"/>
    <mergeCell ref="A2:R2"/>
    <mergeCell ref="S2:Y2"/>
    <mergeCell ref="A37:L37"/>
    <mergeCell ref="A14:C14"/>
    <mergeCell ref="N15:O15"/>
    <mergeCell ref="D23:M23"/>
    <mergeCell ref="P23:Y23"/>
    <mergeCell ref="A20:Y20"/>
    <mergeCell ref="M29:N29"/>
    <mergeCell ref="M34:N34"/>
    <mergeCell ref="P16:Y16"/>
    <mergeCell ref="A17:C17"/>
    <mergeCell ref="A16:C16"/>
    <mergeCell ref="N16:O16"/>
    <mergeCell ref="A15:C15"/>
    <mergeCell ref="D16:M16"/>
    <mergeCell ref="D17:F17"/>
    <mergeCell ref="A23:C23"/>
    <mergeCell ref="N17:O17"/>
    <mergeCell ref="A13:C13"/>
    <mergeCell ref="R28:Y28"/>
    <mergeCell ref="D15:E15"/>
    <mergeCell ref="F15:H15"/>
    <mergeCell ref="G17:I17"/>
    <mergeCell ref="D14:Y14"/>
    <mergeCell ref="A5:R5"/>
    <mergeCell ref="S4:Y5"/>
    <mergeCell ref="A4:R4"/>
    <mergeCell ref="D44:L44"/>
    <mergeCell ref="N44:O44"/>
    <mergeCell ref="T44:V44"/>
    <mergeCell ref="O30:Q30"/>
    <mergeCell ref="A30:L30"/>
    <mergeCell ref="I15:J15"/>
    <mergeCell ref="K15:M15"/>
    <mergeCell ref="P15:Y15"/>
    <mergeCell ref="D13:Y13"/>
    <mergeCell ref="O36:Q36"/>
    <mergeCell ref="M36:N36"/>
    <mergeCell ref="A36:L36"/>
    <mergeCell ref="O31:Q31"/>
    <mergeCell ref="O33:Q33"/>
    <mergeCell ref="A22:C22"/>
    <mergeCell ref="A10:Y10"/>
    <mergeCell ref="R31:Y31"/>
  </mergeCells>
  <phoneticPr fontId="3"/>
  <conditionalFormatting sqref="P15:Y17">
    <cfRule type="containsBlanks" dxfId="5" priority="6" stopIfTrue="1">
      <formula>LEN(TRIM(P15))=0</formula>
    </cfRule>
  </conditionalFormatting>
  <conditionalFormatting sqref="D16:M16 D17:F17 P15:Y17">
    <cfRule type="containsBlanks" dxfId="4" priority="5" stopIfTrue="1">
      <formula>LEN(TRIM(D15))=0</formula>
    </cfRule>
  </conditionalFormatting>
  <conditionalFormatting sqref="D8:E8 G8:H8 J8:K8 D11:Y14">
    <cfRule type="containsBlanks" dxfId="3" priority="4" stopIfTrue="1">
      <formula>LEN(TRIM(D8))=0</formula>
    </cfRule>
  </conditionalFormatting>
  <conditionalFormatting sqref="K15 F15">
    <cfRule type="containsBlanks" dxfId="2" priority="3">
      <formula>LEN(TRIM(F15))=0</formula>
    </cfRule>
  </conditionalFormatting>
  <conditionalFormatting sqref="D18:Y18">
    <cfRule type="containsBlanks" dxfId="1" priority="2" stopIfTrue="1">
      <formula>LEN(TRIM(D18))=0</formula>
    </cfRule>
  </conditionalFormatting>
  <conditionalFormatting sqref="D19">
    <cfRule type="containsBlanks" dxfId="0" priority="1">
      <formula>LEN(TRIM(D19))=0</formula>
    </cfRule>
  </conditionalFormatting>
  <dataValidations count="9">
    <dataValidation imeMode="hiragana" allowBlank="1" showInputMessage="1" showErrorMessage="1" sqref="D12 D14 A40 D22" xr:uid="{00000000-0002-0000-0000-000000000000}"/>
    <dataValidation imeMode="on" allowBlank="1" showInputMessage="1" showErrorMessage="1" sqref="D21" xr:uid="{00000000-0002-0000-0000-000001000000}"/>
    <dataValidation imeMode="fullKatakana" allowBlank="1" showInputMessage="1" showErrorMessage="1" sqref="D11" xr:uid="{00000000-0002-0000-0000-000003000000}"/>
    <dataValidation imeMode="halfAlpha" allowBlank="1" showInputMessage="1" showErrorMessage="1" sqref="J8 Y8 D17 M29:N37 T8 K38 D8 G8 D13" xr:uid="{00000000-0002-0000-0000-000004000000}"/>
    <dataValidation imeMode="halfKatakana" allowBlank="1" showInputMessage="1" showErrorMessage="1" sqref="D23:M23 K15 F15" xr:uid="{00000000-0002-0000-0000-000005000000}"/>
    <dataValidation imeMode="off" allowBlank="1" showInputMessage="1" showErrorMessage="1" sqref="P23:Y24 P16:Y17" xr:uid="{00000000-0002-0000-0000-000006000000}"/>
    <dataValidation imeMode="halfAlpha" allowBlank="1" showInputMessage="1" showErrorMessage="1" prompt="【例】 Taro Yamada" sqref="P15:Y15" xr:uid="{00000000-0002-0000-0000-000007000000}"/>
    <dataValidation type="list" allowBlank="1" showInputMessage="1" showErrorMessage="1" prompt="プルダウンから選択してください" sqref="J17:M17" xr:uid="{B4A53453-1D12-4B83-83F1-0421765F6F66}">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19" xr:uid="{35BE513C-0FD7-484F-A865-74F743F6B3D4}"/>
  </dataValidations>
  <printOptions horizontalCentered="1"/>
  <pageMargins left="0.39370078740157483" right="0.39370078740157483" top="0.19685039370078741" bottom="0" header="0.19685039370078741" footer="0"/>
  <pageSetup paperSize="9" scale="97"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9982" r:id="rId5" name="オプション 5886">
              <controlPr defaultSize="0" autoFill="0" autoLine="0" autoPict="0">
                <anchor moveWithCells="1" sizeWithCells="1">
                  <from>
                    <xdr:col>3</xdr:col>
                    <xdr:colOff>69850</xdr:colOff>
                    <xdr:row>24</xdr:row>
                    <xdr:rowOff>44450</xdr:rowOff>
                  </from>
                  <to>
                    <xdr:col>8</xdr:col>
                    <xdr:colOff>76200</xdr:colOff>
                    <xdr:row>24</xdr:row>
                    <xdr:rowOff>171450</xdr:rowOff>
                  </to>
                </anchor>
              </controlPr>
            </control>
          </mc:Choice>
        </mc:AlternateContent>
        <mc:AlternateContent xmlns:mc="http://schemas.openxmlformats.org/markup-compatibility/2006">
          <mc:Choice Requires="x14">
            <control shapeId="9983" r:id="rId6" name="オプション 5887">
              <controlPr defaultSize="0" autoFill="0" autoLine="0" autoPict="0">
                <anchor moveWithCells="1" sizeWithCells="1">
                  <from>
                    <xdr:col>8</xdr:col>
                    <xdr:colOff>25400</xdr:colOff>
                    <xdr:row>24</xdr:row>
                    <xdr:rowOff>44450</xdr:rowOff>
                  </from>
                  <to>
                    <xdr:col>12</xdr:col>
                    <xdr:colOff>209550</xdr:colOff>
                    <xdr:row>24</xdr:row>
                    <xdr:rowOff>171450</xdr:rowOff>
                  </to>
                </anchor>
              </controlPr>
            </control>
          </mc:Choice>
        </mc:AlternateContent>
        <mc:AlternateContent xmlns:mc="http://schemas.openxmlformats.org/markup-compatibility/2006">
          <mc:Choice Requires="x14">
            <control shapeId="9984" r:id="rId7" name="オプション 5888">
              <controlPr defaultSize="0" autoFill="0" autoLine="0" autoPict="0">
                <anchor moveWithCells="1" sizeWithCells="1">
                  <from>
                    <xdr:col>12</xdr:col>
                    <xdr:colOff>158750</xdr:colOff>
                    <xdr:row>24</xdr:row>
                    <xdr:rowOff>44450</xdr:rowOff>
                  </from>
                  <to>
                    <xdr:col>16</xdr:col>
                    <xdr:colOff>50800</xdr:colOff>
                    <xdr:row>24</xdr:row>
                    <xdr:rowOff>171450</xdr:rowOff>
                  </to>
                </anchor>
              </controlPr>
            </control>
          </mc:Choice>
        </mc:AlternateContent>
        <mc:AlternateContent xmlns:mc="http://schemas.openxmlformats.org/markup-compatibility/2006">
          <mc:Choice Requires="x14">
            <control shapeId="9985" r:id="rId8" name="オプション 5889">
              <controlPr defaultSize="0" autoFill="0" autoLine="0" autoPict="0">
                <anchor moveWithCells="1" sizeWithCells="1">
                  <from>
                    <xdr:col>15</xdr:col>
                    <xdr:colOff>247650</xdr:colOff>
                    <xdr:row>24</xdr:row>
                    <xdr:rowOff>44450</xdr:rowOff>
                  </from>
                  <to>
                    <xdr:col>20</xdr:col>
                    <xdr:colOff>25400</xdr:colOff>
                    <xdr:row>24</xdr:row>
                    <xdr:rowOff>171450</xdr:rowOff>
                  </to>
                </anchor>
              </controlPr>
            </control>
          </mc:Choice>
        </mc:AlternateContent>
        <mc:AlternateContent xmlns:mc="http://schemas.openxmlformats.org/markup-compatibility/2006">
          <mc:Choice Requires="x14">
            <control shapeId="9986" r:id="rId9" name="オプション 5890">
              <controlPr defaultSize="0" autoFill="0" autoLine="0" autoPict="0">
                <anchor moveWithCells="1" sizeWithCells="1">
                  <from>
                    <xdr:col>19</xdr:col>
                    <xdr:colOff>279400</xdr:colOff>
                    <xdr:row>24</xdr:row>
                    <xdr:rowOff>44450</xdr:rowOff>
                  </from>
                  <to>
                    <xdr:col>24</xdr:col>
                    <xdr:colOff>158750</xdr:colOff>
                    <xdr:row>24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A2" sqref="A2"/>
    </sheetView>
  </sheetViews>
  <sheetFormatPr defaultRowHeight="13"/>
  <sheetData>
    <row r="1" spans="1:1">
      <c r="A1" t="s">
        <v>43</v>
      </c>
    </row>
    <row r="2" spans="1:1">
      <c r="A2">
        <v>1</v>
      </c>
    </row>
  </sheetData>
  <phoneticPr fontId="4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 Negishi</cp:lastModifiedBy>
  <cp:lastPrinted>2023-11-30T01:24:24Z</cp:lastPrinted>
  <dcterms:created xsi:type="dcterms:W3CDTF">2013-06-04T06:36:37Z</dcterms:created>
  <dcterms:modified xsi:type="dcterms:W3CDTF">2023-12-04T05:58:57Z</dcterms:modified>
</cp:coreProperties>
</file>